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<sst xmlns="http://schemas.openxmlformats.org/spreadsheetml/2006/main" count="27" uniqueCount="27">
  <si>
    <t>邮储银行（建档立卡）扶贫贴息贷款利息清单</t>
  </si>
  <si>
    <t>单位：中国邮政储蓄银行股份有限公司曲靖麒麟区支行</t>
  </si>
  <si>
    <t>序号</t>
  </si>
  <si>
    <t>姓名</t>
  </si>
  <si>
    <t>放款金额/元</t>
  </si>
  <si>
    <t>期限/月</t>
  </si>
  <si>
    <t>贷款起期</t>
  </si>
  <si>
    <t>贷款止期</t>
  </si>
  <si>
    <t>年利率</t>
  </si>
  <si>
    <t>还款日期</t>
  </si>
  <si>
    <t>还款金额</t>
  </si>
  <si>
    <t>贷款余额</t>
  </si>
  <si>
    <t>本次清算起期</t>
  </si>
  <si>
    <t>本次清算止期</t>
  </si>
  <si>
    <t>计息天数</t>
  </si>
  <si>
    <t>清算利息/元</t>
  </si>
  <si>
    <t>李院院</t>
  </si>
  <si>
    <t>金国富</t>
  </si>
  <si>
    <t>王树青</t>
  </si>
  <si>
    <t>刘绍方</t>
  </si>
  <si>
    <t>茹云所</t>
  </si>
  <si>
    <t>张国友</t>
  </si>
  <si>
    <t>蔡金生</t>
  </si>
  <si>
    <t>蔡东</t>
  </si>
  <si>
    <t>胥彩妹</t>
  </si>
  <si>
    <t>蔡绍云</t>
  </si>
  <si>
    <t>徐芳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</si>
</sst>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yyyy\-m\-d"/>
    <numFmt numFmtId="178" formatCode="#,##0_ "/>
    <numFmt numFmtId="179" formatCode="#,##0.00%"/>
    <numFmt numFmtId="180" formatCode="yyyy/mm/dd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454545"/>
      <name val="宋体"/>
      <charset val="134"/>
    </font>
    <font>
      <sz val="9"/>
      <color rgb="FF454545"/>
      <name val="Andale WT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4" fillId="0" borderId="0"/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0"/>
    <xf numFmtId="0" fontId="8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1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</cellStyleXfs>
  <cellXfs count="24">
    <xf numFmtId="0" fontId="0" fillId="0" borderId="0" xfId="0">
      <alignment vertical="center"/>
    </xf>
    <xf numFmtId="0" fontId="1" fillId="0" borderId="0" xfId="56" applyFont="1" applyFill="1" applyBorder="1" applyAlignment="1">
      <alignment horizontal="center" vertical="center"/>
    </xf>
    <xf numFmtId="178" fontId="1" fillId="0" borderId="0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178" fontId="2" fillId="0" borderId="1" xfId="56" applyNumberFormat="1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center" vertical="center" wrapText="1"/>
    </xf>
    <xf numFmtId="178" fontId="3" fillId="0" borderId="2" xfId="57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176" fontId="3" fillId="0" borderId="2" xfId="57" applyNumberFormat="1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80" fontId="2" fillId="0" borderId="1" xfId="56" applyNumberFormat="1" applyFont="1" applyFill="1" applyBorder="1" applyAlignment="1">
      <alignment horizontal="left" vertical="center"/>
    </xf>
    <xf numFmtId="18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 wrapText="1"/>
    </xf>
    <xf numFmtId="180" fontId="3" fillId="0" borderId="2" xfId="57" applyNumberFormat="1" applyFont="1" applyFill="1" applyBorder="1" applyAlignment="1">
      <alignment horizontal="center" vertical="center" wrapText="1"/>
    </xf>
    <xf numFmtId="180" fontId="2" fillId="0" borderId="2" xfId="57" applyNumberFormat="1" applyFont="1" applyFill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3 季度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季度_4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个人贷款信息(银行信息)_4" xfId="45"/>
    <cellStyle name="强调文字颜色 5" xfId="46" builtinId="45"/>
    <cellStyle name="40% - 强调文字颜色 5" xfId="47" builtinId="47"/>
    <cellStyle name="常规_个人贷款信息(银行信息)_22" xfId="48"/>
    <cellStyle name="60% - 强调文字颜色 5" xfId="49" builtinId="48"/>
    <cellStyle name="常规_2季度_11" xfId="50"/>
    <cellStyle name="常规_3 季度_1" xfId="51"/>
    <cellStyle name="强调文字颜色 6" xfId="52" builtinId="49"/>
    <cellStyle name="40% - 强调文字颜色 6" xfId="53" builtinId="51"/>
    <cellStyle name="60% - 强调文字颜色 6" xfId="54" builtinId="52"/>
    <cellStyle name="常规_2季度_2" xfId="55"/>
    <cellStyle name="常规_Sheet1" xfId="56"/>
    <cellStyle name="常规_Sheet3" xfId="57"/>
    <cellStyle name="常规_个人贷款信息(银行信息)_7" xfId="58"/>
    <cellStyle name="常规_3 季度_3" xfId="59"/>
    <cellStyle name="常规_3 季度_2" xfId="6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23" sqref="M23"/>
    </sheetView>
  </sheetViews>
  <sheetFormatPr defaultColWidth="9" defaultRowHeight="13.5"/>
  <sheetData>
    <row r="1" ht="33.75" spans="1:14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  <c r="K2" s="17"/>
      <c r="L2" s="18">
        <v>44732</v>
      </c>
      <c r="M2" s="19"/>
      <c r="N2" s="19"/>
    </row>
    <row r="3" ht="22.5" spans="1:14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5" t="s">
        <v>8</v>
      </c>
      <c r="H3" s="5" t="s">
        <v>9</v>
      </c>
      <c r="I3" s="5" t="s">
        <v>10</v>
      </c>
      <c r="J3" s="20" t="s">
        <v>11</v>
      </c>
      <c r="K3" s="21" t="s">
        <v>12</v>
      </c>
      <c r="L3" s="21" t="s">
        <v>13</v>
      </c>
      <c r="M3" s="7" t="s">
        <v>14</v>
      </c>
      <c r="N3" s="7" t="s">
        <v>15</v>
      </c>
    </row>
    <row r="4" spans="1:14">
      <c r="A4" s="9">
        <v>1</v>
      </c>
      <c r="B4" s="10" t="s">
        <v>16</v>
      </c>
      <c r="C4" s="11">
        <v>50000</v>
      </c>
      <c r="D4" s="12">
        <v>36</v>
      </c>
      <c r="E4" s="13">
        <v>43364</v>
      </c>
      <c r="F4" s="13">
        <v>44460</v>
      </c>
      <c r="G4" s="14">
        <v>0.0475</v>
      </c>
      <c r="H4" s="13">
        <v>44638</v>
      </c>
      <c r="I4" s="11">
        <v>50000</v>
      </c>
      <c r="J4" s="11">
        <v>0</v>
      </c>
      <c r="K4" s="22">
        <v>44551</v>
      </c>
      <c r="L4" s="22">
        <v>44638</v>
      </c>
      <c r="M4" s="23">
        <f t="shared" ref="M4:M14" si="0">L4-K4+1</f>
        <v>88</v>
      </c>
      <c r="N4" s="23">
        <v>572.602739726027</v>
      </c>
    </row>
    <row r="5" spans="1:14">
      <c r="A5" s="9">
        <v>2</v>
      </c>
      <c r="B5" s="10" t="s">
        <v>17</v>
      </c>
      <c r="C5" s="11">
        <v>50000</v>
      </c>
      <c r="D5" s="12">
        <v>36</v>
      </c>
      <c r="E5" s="13">
        <v>43367</v>
      </c>
      <c r="F5" s="13">
        <v>44463</v>
      </c>
      <c r="G5" s="14">
        <v>0.0475</v>
      </c>
      <c r="H5" s="13">
        <v>44368</v>
      </c>
      <c r="I5" s="11">
        <v>12498</v>
      </c>
      <c r="J5" s="11">
        <v>37502</v>
      </c>
      <c r="K5" s="22">
        <v>44551</v>
      </c>
      <c r="L5" s="22">
        <v>44644</v>
      </c>
      <c r="M5" s="23">
        <f t="shared" si="0"/>
        <v>94</v>
      </c>
      <c r="N5" s="23">
        <v>458.757342465753</v>
      </c>
    </row>
    <row r="6" spans="1:14">
      <c r="A6" s="9">
        <v>3</v>
      </c>
      <c r="B6" s="10" t="s">
        <v>18</v>
      </c>
      <c r="C6" s="11">
        <v>50000</v>
      </c>
      <c r="D6" s="12">
        <v>36</v>
      </c>
      <c r="E6" s="13">
        <v>43367</v>
      </c>
      <c r="F6" s="13">
        <v>44463</v>
      </c>
      <c r="G6" s="14">
        <v>0.0475</v>
      </c>
      <c r="H6" s="13">
        <v>44644</v>
      </c>
      <c r="I6" s="11">
        <v>8946.81</v>
      </c>
      <c r="J6" s="11">
        <v>41053.19</v>
      </c>
      <c r="K6" s="22">
        <v>44551</v>
      </c>
      <c r="L6" s="22">
        <v>44644</v>
      </c>
      <c r="M6" s="23">
        <f t="shared" si="0"/>
        <v>94</v>
      </c>
      <c r="N6" s="23">
        <v>611.643835616438</v>
      </c>
    </row>
    <row r="7" spans="1:14">
      <c r="A7" s="9">
        <v>4</v>
      </c>
      <c r="B7" s="10" t="s">
        <v>19</v>
      </c>
      <c r="C7" s="11">
        <v>50000</v>
      </c>
      <c r="D7" s="12">
        <v>36</v>
      </c>
      <c r="E7" s="13">
        <v>43367</v>
      </c>
      <c r="F7" s="13">
        <v>44463</v>
      </c>
      <c r="G7" s="14">
        <v>0.0475</v>
      </c>
      <c r="H7" s="13"/>
      <c r="I7" s="11"/>
      <c r="J7" s="11">
        <v>50000</v>
      </c>
      <c r="K7" s="22">
        <v>44551</v>
      </c>
      <c r="L7" s="22">
        <v>44644</v>
      </c>
      <c r="M7" s="23">
        <f t="shared" si="0"/>
        <v>94</v>
      </c>
      <c r="N7" s="23">
        <v>611.643835616438</v>
      </c>
    </row>
    <row r="8" spans="1:14">
      <c r="A8" s="9">
        <v>5</v>
      </c>
      <c r="B8" s="10" t="s">
        <v>20</v>
      </c>
      <c r="C8" s="11">
        <v>50000</v>
      </c>
      <c r="D8" s="12">
        <v>36</v>
      </c>
      <c r="E8" s="13">
        <v>43368</v>
      </c>
      <c r="F8" s="13">
        <v>44464</v>
      </c>
      <c r="G8" s="14">
        <v>0.0475</v>
      </c>
      <c r="H8" s="13">
        <v>44657</v>
      </c>
      <c r="I8" s="11">
        <v>50000</v>
      </c>
      <c r="J8" s="11">
        <v>0</v>
      </c>
      <c r="K8" s="22">
        <v>44551</v>
      </c>
      <c r="L8" s="22">
        <v>44645</v>
      </c>
      <c r="M8" s="23">
        <f t="shared" si="0"/>
        <v>95</v>
      </c>
      <c r="N8" s="23">
        <v>618.150684931507</v>
      </c>
    </row>
    <row r="9" spans="1:14">
      <c r="A9" s="9">
        <v>6</v>
      </c>
      <c r="B9" s="10" t="s">
        <v>21</v>
      </c>
      <c r="C9" s="11">
        <v>50000</v>
      </c>
      <c r="D9" s="12">
        <v>36</v>
      </c>
      <c r="E9" s="13">
        <v>43391</v>
      </c>
      <c r="F9" s="13">
        <v>44487</v>
      </c>
      <c r="G9" s="14">
        <v>0.0475</v>
      </c>
      <c r="H9" s="13">
        <v>44679</v>
      </c>
      <c r="I9" s="11">
        <v>28747.99</v>
      </c>
      <c r="J9" s="11">
        <v>21252.01</v>
      </c>
      <c r="K9" s="22">
        <v>44551</v>
      </c>
      <c r="L9" s="22">
        <v>44669</v>
      </c>
      <c r="M9" s="23">
        <f t="shared" si="0"/>
        <v>119</v>
      </c>
      <c r="N9" s="23">
        <v>774.315068493151</v>
      </c>
    </row>
    <row r="10" spans="1:14">
      <c r="A10" s="9">
        <v>7</v>
      </c>
      <c r="B10" s="10" t="s">
        <v>22</v>
      </c>
      <c r="C10" s="11">
        <v>50000</v>
      </c>
      <c r="D10" s="12">
        <v>36</v>
      </c>
      <c r="E10" s="13">
        <v>43412</v>
      </c>
      <c r="F10" s="13">
        <v>44508</v>
      </c>
      <c r="G10" s="14">
        <v>0.0475</v>
      </c>
      <c r="H10" s="13"/>
      <c r="I10" s="11"/>
      <c r="J10" s="11">
        <v>50000</v>
      </c>
      <c r="K10" s="22">
        <v>44551</v>
      </c>
      <c r="L10" s="22">
        <v>44689</v>
      </c>
      <c r="M10" s="23">
        <f t="shared" si="0"/>
        <v>139</v>
      </c>
      <c r="N10" s="23">
        <v>904.452054794521</v>
      </c>
    </row>
    <row r="11" spans="1:14">
      <c r="A11" s="9">
        <v>8</v>
      </c>
      <c r="B11" s="10" t="s">
        <v>23</v>
      </c>
      <c r="C11" s="11">
        <v>50000</v>
      </c>
      <c r="D11" s="12">
        <v>36</v>
      </c>
      <c r="E11" s="13">
        <v>43412</v>
      </c>
      <c r="F11" s="13">
        <v>44508</v>
      </c>
      <c r="G11" s="14">
        <v>0.0475</v>
      </c>
      <c r="H11" s="13">
        <v>44634</v>
      </c>
      <c r="I11" s="11">
        <v>50000</v>
      </c>
      <c r="J11" s="11">
        <v>0</v>
      </c>
      <c r="K11" s="22">
        <v>44551</v>
      </c>
      <c r="L11" s="22">
        <v>44634</v>
      </c>
      <c r="M11" s="23">
        <f t="shared" si="0"/>
        <v>84</v>
      </c>
      <c r="N11" s="23">
        <v>546.575342465753</v>
      </c>
    </row>
    <row r="12" spans="1:14">
      <c r="A12" s="9">
        <v>9</v>
      </c>
      <c r="B12" s="10" t="s">
        <v>24</v>
      </c>
      <c r="C12" s="11">
        <v>50000</v>
      </c>
      <c r="D12" s="12">
        <v>36</v>
      </c>
      <c r="E12" s="13">
        <v>43412</v>
      </c>
      <c r="F12" s="13">
        <v>44508</v>
      </c>
      <c r="G12" s="14">
        <v>0.0475</v>
      </c>
      <c r="H12" s="13">
        <v>44718</v>
      </c>
      <c r="I12" s="11">
        <v>50000</v>
      </c>
      <c r="J12" s="11">
        <v>0</v>
      </c>
      <c r="K12" s="22">
        <v>44551</v>
      </c>
      <c r="L12" s="22">
        <v>44689</v>
      </c>
      <c r="M12" s="23">
        <f t="shared" si="0"/>
        <v>139</v>
      </c>
      <c r="N12" s="23">
        <v>904.452054794521</v>
      </c>
    </row>
    <row r="13" spans="1:14">
      <c r="A13" s="9">
        <v>10</v>
      </c>
      <c r="B13" s="10" t="s">
        <v>25</v>
      </c>
      <c r="C13" s="11">
        <v>50000</v>
      </c>
      <c r="D13" s="12">
        <v>36</v>
      </c>
      <c r="E13" s="13">
        <v>43412</v>
      </c>
      <c r="F13" s="13">
        <v>44508</v>
      </c>
      <c r="G13" s="14">
        <v>0.0475</v>
      </c>
      <c r="H13" s="13">
        <v>44508</v>
      </c>
      <c r="I13" s="11">
        <v>10144.13</v>
      </c>
      <c r="J13" s="11">
        <v>39855.87</v>
      </c>
      <c r="K13" s="22">
        <v>44551</v>
      </c>
      <c r="L13" s="22">
        <v>44689</v>
      </c>
      <c r="M13" s="23">
        <f t="shared" si="0"/>
        <v>139</v>
      </c>
      <c r="N13" s="23">
        <v>720.954470342466</v>
      </c>
    </row>
    <row r="14" spans="1:14">
      <c r="A14" s="9">
        <v>11</v>
      </c>
      <c r="B14" s="10" t="s">
        <v>26</v>
      </c>
      <c r="C14" s="11">
        <v>50000</v>
      </c>
      <c r="D14" s="12">
        <v>36</v>
      </c>
      <c r="E14" s="13">
        <v>43423</v>
      </c>
      <c r="F14" s="13">
        <v>44519</v>
      </c>
      <c r="G14" s="14">
        <v>0.0475</v>
      </c>
      <c r="H14" s="13">
        <v>44700</v>
      </c>
      <c r="I14" s="11">
        <v>8547.65</v>
      </c>
      <c r="J14" s="11">
        <v>41452.35</v>
      </c>
      <c r="K14" s="22">
        <v>44551</v>
      </c>
      <c r="L14" s="22">
        <v>44700</v>
      </c>
      <c r="M14" s="23">
        <f t="shared" si="0"/>
        <v>150</v>
      </c>
      <c r="N14" s="23">
        <v>976.027397260274</v>
      </c>
    </row>
    <row r="15" spans="1:14">
      <c r="A15" s="15"/>
      <c r="B15" s="15"/>
      <c r="C15" s="16">
        <f>SUM(C4:C14)</f>
        <v>550000</v>
      </c>
      <c r="D15" s="15"/>
      <c r="E15" s="15"/>
      <c r="F15" s="15"/>
      <c r="G15" s="15"/>
      <c r="H15" s="15"/>
      <c r="I15" s="11"/>
      <c r="J15" s="11"/>
      <c r="K15" s="15"/>
      <c r="L15" s="15"/>
      <c r="M15" s="15"/>
      <c r="N15" s="15">
        <v>7699.57482650685</v>
      </c>
    </row>
  </sheetData>
  <mergeCells count="3">
    <mergeCell ref="A1:N1"/>
    <mergeCell ref="A2:K2"/>
    <mergeCell ref="L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2021-03-29T03:02:00Z</dcterms:created>
  <dcterms:modified xsi:type="dcterms:W3CDTF">2022-12-20T03:05:18Z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FBA161C2961449CC9788AEED226ECCE5</vt:lpwstr>
  </property>
  <property fmtid="{D5CDD505-2E9C-101B-9397-08002B2CF9AE}" pid="3" name="KSOProductBuildVer">
    <vt:lpwstr>2052-11.8.6.8722</vt:lpwstr>
  </property>
</Properties>
</file>