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<sst xmlns="http://schemas.openxmlformats.org/spreadsheetml/2006/main" count="27" uniqueCount="26">
  <si>
    <t>麒麟区2021年实际种粮农民一次性补贴资金分配表</t>
  </si>
  <si>
    <t>编制单位：麒麟区财政局                             编制日期：2021年7月12日                 单位：亩、元</t>
  </si>
  <si>
    <t>镇（街道）</t>
  </si>
  <si>
    <t>总户数（户）</t>
  </si>
  <si>
    <t>实际种粮面积</t>
  </si>
  <si>
    <t>实际种粮农民一次性补贴面积（亩）</t>
  </si>
  <si>
    <t>2021年补贴标准元／亩</t>
  </si>
  <si>
    <t>2021年实际种粮农民一次性补贴(元）</t>
  </si>
  <si>
    <t>备注</t>
  </si>
  <si>
    <t>合计</t>
  </si>
  <si>
    <t>水稻</t>
  </si>
  <si>
    <t>玉米</t>
  </si>
  <si>
    <t>马铃薯</t>
  </si>
  <si>
    <t>东山镇</t>
  </si>
  <si>
    <t>越州镇</t>
  </si>
  <si>
    <t>茨营镇</t>
  </si>
  <si>
    <t>珠街街道</t>
  </si>
  <si>
    <t>三宝街道</t>
  </si>
  <si>
    <t>沿江街道</t>
  </si>
  <si>
    <t>潇湘街道</t>
  </si>
  <si>
    <t>文华街道</t>
  </si>
  <si>
    <t>白石江街道</t>
  </si>
  <si>
    <t>建宁街道</t>
  </si>
  <si>
    <t>益宁街道</t>
  </si>
  <si>
    <t>西城街道</t>
  </si>
  <si>
    <t>翠峰街道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</si>
</sst>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0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方正楷体_GBK"/>
      <charset val="134"/>
    </font>
    <font>
      <sz val="12"/>
      <color theme="1"/>
      <name val="方正仿宋_GBK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0" borderId="13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4" fillId="29" borderId="15" applyNumberFormat="0" applyAlignment="0" applyProtection="0">
      <alignment vertical="center"/>
    </xf>
    <xf numFmtId="0" fontId="25" fillId="29" borderId="9" applyNumberFormat="0" applyAlignment="0" applyProtection="0">
      <alignment vertical="center"/>
    </xf>
    <xf numFmtId="0" fontId="10" fillId="5" borderId="8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7" fontId="5" fillId="2" borderId="7" xfId="0" applyNumberFormat="1" applyFont="1" applyFill="1" applyBorder="1" applyAlignment="1">
      <alignment horizontal="center" vertical="center"/>
    </xf>
    <xf numFmtId="176" fontId="5" fillId="2" borderId="7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43" fontId="6" fillId="2" borderId="7" xfId="8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43" fontId="5" fillId="0" borderId="7" xfId="8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workbookViewId="0">
      <selection activeCell="C3" sqref="C3:F3"/>
    </sheetView>
  </sheetViews>
  <sheetFormatPr defaultColWidth="9" defaultRowHeight="13.5"/>
  <cols>
    <col min="1" max="1" width="14.25" customWidth="1"/>
    <col min="2" max="2" width="11.375" customWidth="1"/>
    <col min="3" max="3" width="16.75" customWidth="1"/>
    <col min="4" max="5" width="14.125" customWidth="1"/>
    <col min="6" max="6" width="11.625" customWidth="1"/>
    <col min="7" max="7" width="17.25" customWidth="1"/>
    <col min="8" max="8" width="11.375" customWidth="1"/>
    <col min="9" max="9" width="16.9333333333333" customWidth="1"/>
    <col min="10" max="10" width="9.125" customWidth="1"/>
  </cols>
  <sheetData>
    <row r="1" ht="42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38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50.1" customHeight="1" spans="1:10">
      <c r="A3" s="5" t="s">
        <v>2</v>
      </c>
      <c r="B3" s="6" t="s">
        <v>3</v>
      </c>
      <c r="C3" s="7" t="s">
        <v>4</v>
      </c>
      <c r="D3" s="8"/>
      <c r="E3" s="8"/>
      <c r="F3" s="9"/>
      <c r="G3" s="6" t="s">
        <v>5</v>
      </c>
      <c r="H3" s="6" t="s">
        <v>6</v>
      </c>
      <c r="I3" s="6" t="s">
        <v>7</v>
      </c>
      <c r="J3" s="5" t="s">
        <v>8</v>
      </c>
    </row>
    <row r="4" s="1" customFormat="1" ht="35" customHeight="1" spans="1:10">
      <c r="A4" s="10"/>
      <c r="B4" s="11"/>
      <c r="C4" s="12" t="s">
        <v>9</v>
      </c>
      <c r="D4" s="12" t="s">
        <v>10</v>
      </c>
      <c r="E4" s="12" t="s">
        <v>11</v>
      </c>
      <c r="F4" s="12" t="s">
        <v>12</v>
      </c>
      <c r="G4" s="11"/>
      <c r="H4" s="11"/>
      <c r="I4" s="11"/>
      <c r="J4" s="10"/>
    </row>
    <row r="5" s="2" customFormat="1" ht="24" customHeight="1" spans="1:10">
      <c r="A5" s="13" t="s">
        <v>13</v>
      </c>
      <c r="B5" s="14">
        <v>13851</v>
      </c>
      <c r="C5" s="15">
        <f>SUM(D5:F5)</f>
        <v>115659.926</v>
      </c>
      <c r="D5" s="14">
        <v>6054.45</v>
      </c>
      <c r="E5" s="14">
        <v>104348.896</v>
      </c>
      <c r="F5" s="14">
        <v>5256.58</v>
      </c>
      <c r="G5" s="15">
        <v>115659.926</v>
      </c>
      <c r="H5" s="16">
        <v>15.24</v>
      </c>
      <c r="I5" s="19">
        <v>1763145</v>
      </c>
      <c r="J5" s="20"/>
    </row>
    <row r="6" s="2" customFormat="1" ht="24" customHeight="1" spans="1:10">
      <c r="A6" s="13" t="s">
        <v>14</v>
      </c>
      <c r="B6" s="14">
        <v>11577</v>
      </c>
      <c r="C6" s="15">
        <f t="shared" ref="C6:C18" si="0">SUM(D6:F6)</f>
        <v>41097.3</v>
      </c>
      <c r="D6" s="14">
        <v>10608.5</v>
      </c>
      <c r="E6" s="14">
        <v>30091.7</v>
      </c>
      <c r="F6" s="14">
        <v>397.1</v>
      </c>
      <c r="G6" s="15">
        <v>41097.3</v>
      </c>
      <c r="H6" s="16">
        <v>15.24</v>
      </c>
      <c r="I6" s="19">
        <v>626496</v>
      </c>
      <c r="J6" s="20"/>
    </row>
    <row r="7" s="2" customFormat="1" ht="24" customHeight="1" spans="1:10">
      <c r="A7" s="13" t="s">
        <v>15</v>
      </c>
      <c r="B7" s="14">
        <v>5275</v>
      </c>
      <c r="C7" s="15">
        <f t="shared" si="0"/>
        <v>28223.4</v>
      </c>
      <c r="D7" s="14">
        <v>2985.48</v>
      </c>
      <c r="E7" s="14">
        <v>24876.02</v>
      </c>
      <c r="F7" s="14">
        <v>361.9</v>
      </c>
      <c r="G7" s="15">
        <v>28223.4</v>
      </c>
      <c r="H7" s="16">
        <v>15.24</v>
      </c>
      <c r="I7" s="19">
        <v>430244</v>
      </c>
      <c r="J7" s="20"/>
    </row>
    <row r="8" s="2" customFormat="1" ht="24" customHeight="1" spans="1:10">
      <c r="A8" s="13" t="s">
        <v>16</v>
      </c>
      <c r="B8" s="14">
        <v>9168</v>
      </c>
      <c r="C8" s="15">
        <v>24182.062</v>
      </c>
      <c r="D8" s="14">
        <v>7285.282</v>
      </c>
      <c r="E8" s="14">
        <v>16427.38</v>
      </c>
      <c r="F8" s="14">
        <v>469.4</v>
      </c>
      <c r="G8" s="15">
        <v>24182.062</v>
      </c>
      <c r="H8" s="16">
        <v>15.24</v>
      </c>
      <c r="I8" s="19">
        <v>368637</v>
      </c>
      <c r="J8" s="20"/>
    </row>
    <row r="9" s="2" customFormat="1" ht="24" customHeight="1" spans="1:10">
      <c r="A9" s="13" t="s">
        <v>17</v>
      </c>
      <c r="B9" s="14">
        <v>7268</v>
      </c>
      <c r="C9" s="15">
        <f t="shared" si="0"/>
        <v>22790.841</v>
      </c>
      <c r="D9" s="14">
        <v>3573.18</v>
      </c>
      <c r="E9" s="14">
        <v>17923.501</v>
      </c>
      <c r="F9" s="14">
        <v>1294.16</v>
      </c>
      <c r="G9" s="15">
        <v>22790.841</v>
      </c>
      <c r="H9" s="16">
        <v>15.24</v>
      </c>
      <c r="I9" s="19">
        <v>347428</v>
      </c>
      <c r="J9" s="20"/>
    </row>
    <row r="10" ht="24" customHeight="1" spans="1:10">
      <c r="A10" s="13" t="s">
        <v>18</v>
      </c>
      <c r="B10" s="14">
        <v>2498</v>
      </c>
      <c r="C10" s="15">
        <f t="shared" si="0"/>
        <v>3603.88</v>
      </c>
      <c r="D10" s="14">
        <v>3005.78</v>
      </c>
      <c r="E10" s="14">
        <v>597.4</v>
      </c>
      <c r="F10" s="14">
        <v>0.7</v>
      </c>
      <c r="G10" s="15">
        <v>3603.88</v>
      </c>
      <c r="H10" s="16">
        <v>15.24</v>
      </c>
      <c r="I10" s="19">
        <v>54938</v>
      </c>
      <c r="J10" s="20"/>
    </row>
    <row r="11" ht="24" customHeight="1" spans="1:10">
      <c r="A11" s="13" t="s">
        <v>19</v>
      </c>
      <c r="B11" s="14">
        <v>4080</v>
      </c>
      <c r="C11" s="15">
        <f t="shared" si="0"/>
        <v>24044.134</v>
      </c>
      <c r="D11" s="14">
        <v>6846.28</v>
      </c>
      <c r="E11" s="14">
        <v>16130.574</v>
      </c>
      <c r="F11" s="14">
        <v>1067.28</v>
      </c>
      <c r="G11" s="15">
        <v>24044.134</v>
      </c>
      <c r="H11" s="16">
        <v>15.24</v>
      </c>
      <c r="I11" s="19">
        <v>366534</v>
      </c>
      <c r="J11" s="20"/>
    </row>
    <row r="12" ht="24" customHeight="1" spans="1:10">
      <c r="A12" s="13" t="s">
        <v>20</v>
      </c>
      <c r="B12" s="14">
        <v>1641</v>
      </c>
      <c r="C12" s="15">
        <f t="shared" si="0"/>
        <v>2669.97</v>
      </c>
      <c r="D12" s="14">
        <v>2415.76</v>
      </c>
      <c r="E12" s="14">
        <v>253.36</v>
      </c>
      <c r="F12" s="14">
        <v>0.85</v>
      </c>
      <c r="G12" s="15">
        <v>2669.97</v>
      </c>
      <c r="H12" s="16">
        <v>15.24</v>
      </c>
      <c r="I12" s="19">
        <v>40702</v>
      </c>
      <c r="J12" s="20"/>
    </row>
    <row r="13" ht="24" customHeight="1" spans="1:10">
      <c r="A13" s="13" t="s">
        <v>21</v>
      </c>
      <c r="B13" s="14">
        <v>913</v>
      </c>
      <c r="C13" s="15">
        <f t="shared" si="0"/>
        <v>2027.67</v>
      </c>
      <c r="D13" s="14">
        <v>2027.67</v>
      </c>
      <c r="E13" s="14"/>
      <c r="F13" s="14"/>
      <c r="G13" s="15">
        <v>2027.67</v>
      </c>
      <c r="H13" s="16">
        <v>15.24</v>
      </c>
      <c r="I13" s="19">
        <v>30910</v>
      </c>
      <c r="J13" s="20"/>
    </row>
    <row r="14" ht="24" customHeight="1" spans="1:10">
      <c r="A14" s="13" t="s">
        <v>22</v>
      </c>
      <c r="B14" s="14">
        <v>517</v>
      </c>
      <c r="C14" s="15">
        <f t="shared" si="0"/>
        <v>584.34</v>
      </c>
      <c r="D14" s="14">
        <v>23.74</v>
      </c>
      <c r="E14" s="14">
        <v>547.98</v>
      </c>
      <c r="F14" s="14">
        <v>12.62</v>
      </c>
      <c r="G14" s="15">
        <v>584.34</v>
      </c>
      <c r="H14" s="16">
        <v>15.24</v>
      </c>
      <c r="I14" s="19">
        <v>8908</v>
      </c>
      <c r="J14" s="20"/>
    </row>
    <row r="15" ht="24" customHeight="1" spans="1:10">
      <c r="A15" s="13" t="s">
        <v>23</v>
      </c>
      <c r="B15" s="14">
        <v>456</v>
      </c>
      <c r="C15" s="15">
        <f t="shared" si="0"/>
        <v>604.01</v>
      </c>
      <c r="D15" s="14">
        <v>488.05</v>
      </c>
      <c r="E15" s="14">
        <v>115.96</v>
      </c>
      <c r="F15" s="14"/>
      <c r="G15" s="15">
        <v>604.01</v>
      </c>
      <c r="H15" s="16">
        <v>15.24</v>
      </c>
      <c r="I15" s="19">
        <v>9208</v>
      </c>
      <c r="J15" s="20"/>
    </row>
    <row r="16" ht="24" customHeight="1" spans="1:10">
      <c r="A16" s="13" t="s">
        <v>24</v>
      </c>
      <c r="B16" s="14">
        <v>1068</v>
      </c>
      <c r="C16" s="15">
        <f t="shared" si="0"/>
        <v>2398.26</v>
      </c>
      <c r="D16" s="14">
        <v>28.59</v>
      </c>
      <c r="E16" s="14">
        <v>2369.67</v>
      </c>
      <c r="F16" s="14"/>
      <c r="G16" s="15">
        <v>2398.26</v>
      </c>
      <c r="H16" s="16">
        <v>15.24</v>
      </c>
      <c r="I16" s="19">
        <v>36560</v>
      </c>
      <c r="J16" s="20"/>
    </row>
    <row r="17" ht="24" customHeight="1" spans="1:10">
      <c r="A17" s="13" t="s">
        <v>25</v>
      </c>
      <c r="B17" s="14">
        <v>1558</v>
      </c>
      <c r="C17" s="15">
        <f t="shared" si="0"/>
        <v>6972.57</v>
      </c>
      <c r="D17" s="14">
        <v>533.62</v>
      </c>
      <c r="E17" s="14">
        <v>6438.95</v>
      </c>
      <c r="F17" s="14"/>
      <c r="G17" s="15">
        <v>6972.57</v>
      </c>
      <c r="H17" s="16">
        <v>15.24</v>
      </c>
      <c r="I17" s="19">
        <v>106290</v>
      </c>
      <c r="J17" s="20"/>
    </row>
    <row r="18" ht="24" customHeight="1" spans="1:10">
      <c r="A18" s="17" t="s">
        <v>9</v>
      </c>
      <c r="B18" s="17">
        <f>SUM(B5:B17)</f>
        <v>59870</v>
      </c>
      <c r="C18" s="17">
        <f t="shared" ref="C18:I18" si="1">SUM(C5:C17)</f>
        <v>274858.363</v>
      </c>
      <c r="D18" s="18">
        <f t="shared" si="1"/>
        <v>45876.382</v>
      </c>
      <c r="E18" s="17">
        <f t="shared" si="1"/>
        <v>220121.391</v>
      </c>
      <c r="F18" s="18">
        <f t="shared" si="1"/>
        <v>8860.59</v>
      </c>
      <c r="G18" s="17">
        <f t="shared" si="1"/>
        <v>274858.363</v>
      </c>
      <c r="H18" s="17"/>
      <c r="I18" s="21">
        <f t="shared" si="1"/>
        <v>4190000</v>
      </c>
      <c r="J18" s="22"/>
    </row>
  </sheetData>
  <mergeCells count="10">
    <mergeCell ref="A1:J1"/>
    <mergeCell ref="A2:J2"/>
    <mergeCell ref="C3:F3"/>
    <mergeCell ref="A19:J19"/>
    <mergeCell ref="A3:A4"/>
    <mergeCell ref="B3:B4"/>
    <mergeCell ref="G3:G4"/>
    <mergeCell ref="H3:H4"/>
    <mergeCell ref="I3:I4"/>
    <mergeCell ref="J3:J4"/>
  </mergeCells>
  <pageMargins left="0.66875" right="0.432638888888889" top="0.472222222222222" bottom="0.393055555555556" header="0.275" footer="0.2361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QLF</dc:creator>
  <cp:lastModifiedBy>QLF</cp:lastModifiedBy>
  <dcterms:created xsi:type="dcterms:W3CDTF">2017-03-24T00:41:00Z</dcterms:created>
  <cp:lastPrinted>2020-05-15T08:47:00Z</cp:lastPrinted>
  <dcterms:modified xsi:type="dcterms:W3CDTF">2022-04-02T09:15:13Z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