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08" firstSheet="1" activeTab="1"/>
  </bookViews>
  <sheets>
    <sheet name="1-2023年麒麟区一般公共预算收入决算表" sheetId="3" r:id="rId1"/>
    <sheet name="2-2023年麒麟区一般公共预算支出决算表" sheetId="4" r:id="rId2"/>
    <sheet name="3-2023年麒麟区一般公共预算支出决算明细表" sheetId="5" r:id="rId3"/>
    <sheet name="4-2023年麒麟区税收返还和转移支付收入决算表" sheetId="6" r:id="rId4"/>
    <sheet name="5-2023年麒麟区本级一般公共预算收入决算表" sheetId="7" r:id="rId5"/>
    <sheet name="6-2023年麒麟区本级一般公共预算支出决算表" sheetId="8" r:id="rId6"/>
    <sheet name="7-2023年麒麟区本级一般公共预算支出决算明细表" sheetId="9" r:id="rId7"/>
    <sheet name="8-2023年麒麟区本级对下税收返还和转移支付支出决算表" sheetId="10" r:id="rId8"/>
    <sheet name="9-2023年麒麟区本级对下税收返还和转移支付分地区决算表" sheetId="11" r:id="rId9"/>
    <sheet name="10-2023年麒麟区本级对下专项转移支付分地区分项目决算表" sheetId="12" r:id="rId10"/>
    <sheet name="11-2023年麒麟区本级一般公共预算基本支出（经济分类）决算" sheetId="13" r:id="rId11"/>
    <sheet name="12-2023年麒麟区政府性基金预算收入决算表" sheetId="14" r:id="rId12"/>
    <sheet name="13-2023年麒麟区政府性基金预算支出决算表" sheetId="15" r:id="rId13"/>
    <sheet name="14-2023年麒麟区本级政府性基金预算收入决算表" sheetId="16" r:id="rId14"/>
    <sheet name="15-2023年麒麟区本级政府性基金预算支出决算表" sheetId="17" r:id="rId15"/>
    <sheet name="16-2023年麒麟区本级政府性基金转移支付支出决算表" sheetId="18" r:id="rId16"/>
    <sheet name="17-2023年麒麟区国有资本经营预算收入决算表" sheetId="19" r:id="rId17"/>
    <sheet name="18-2023年麒麟区国有资本经营预算支出决算表" sheetId="20" r:id="rId18"/>
    <sheet name="19-2023年麒麟区本级国有资本经营预算收入决算表" sheetId="21" r:id="rId19"/>
    <sheet name="20-2023年麒麟区本级国有资本经营预算支出决算表" sheetId="22" r:id="rId20"/>
    <sheet name="21-2023年麒麟区本级国有资本经营预算对下转移支付分地区决" sheetId="23" r:id="rId21"/>
    <sheet name="22-2023年麒麟区本级国有资本经营预算对下转移支付分项目决" sheetId="24" r:id="rId22"/>
    <sheet name="23-2023年麒麟区社会保险基金收入决算表" sheetId="25" r:id="rId23"/>
    <sheet name="24-2023年麒麟区社会保险基金支出决算表" sheetId="26" r:id="rId24"/>
    <sheet name="25-2023年麒麟区本级社会保险基金收入决算表" sheetId="27" r:id="rId25"/>
    <sheet name="26-2023年麒麟区本级社会保险基金支出决算表" sheetId="28" r:id="rId26"/>
    <sheet name="27-2023年麒麟区地方政府债务限额及余额决算表" sheetId="29" r:id="rId27"/>
    <sheet name="28-2023年麒麟区地方政府债券使用表" sheetId="30" r:id="rId28"/>
    <sheet name="29-2023年麒麟区地方政府债务发行及还本付息表" sheetId="31" r:id="rId29"/>
  </sheets>
  <calcPr calcId="144525"/>
</workbook>
</file>

<file path=xl/sharedStrings.xml><?xml version="1.0" encoding="utf-8"?>
<sst xmlns="http://schemas.openxmlformats.org/spreadsheetml/2006/main" count="4251" uniqueCount="1822">
  <si>
    <t>1-2023年麒麟区一般公共预算收入决算表</t>
  </si>
  <si>
    <t>单位：万元</t>
  </si>
  <si>
    <t>项　　目</t>
  </si>
  <si>
    <t>预算数</t>
  </si>
  <si>
    <t>调整预算数</t>
  </si>
  <si>
    <t>上年决算数</t>
  </si>
  <si>
    <t>决算数</t>
  </si>
  <si>
    <t>决算数为预算数的%</t>
  </si>
  <si>
    <t>决算数为调整预算数的%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</si>
  <si>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</si>
  <si>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</si>
  <si>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</si>
  <si>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</si>
  <si>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</si>
  <si>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</si>
  <si>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</si>
  <si>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</si>
  <si>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</si>
  <si>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</si>
  <si>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</si>
  <si>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</si>
  <si>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</si>
  <si>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</si>
  <si>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</si>
  <si>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</si>
  <si>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</si>
  <si>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</si>
  <si>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</si>
  <si>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</si>
  <si>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</si>
  <si>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</si>
  <si>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</si>
  <si>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</si>
  <si>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</si>
  <si>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</si>
  <si>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</si>
  <si>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</si>
  <si>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</si>
  <si>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</si>
  <si>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</si>
  <si>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</si>
  <si>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</si>
  <si>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</si>
  <si>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</si>
  <si>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</si>
  <si>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</si>
  <si>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</si>
  <si>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</si>
  <si>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</si>
  <si>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</si>
  <si>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</si>
  <si>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</si>
  <si>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</si>
  <si>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</si>
  <si>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收入总计</t>
  </si>
  <si>
    <t>2-2023年麒麟区一般公共预算支出决算表</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</si>
  <si>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</si>
  <si>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</si>
  <si>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</si>
  <si>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</si>
  <si>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</si>
  <si>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</si>
  <si>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</si>
  <si>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</si>
  <si>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</si>
  <si>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</si>
  <si>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</si>
  <si>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</si>
  <si>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</si>
  <si>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</si>
  <si>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</si>
  <si>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</si>
  <si>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</si>
  <si>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</si>
  <si>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</si>
  <si>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</si>
  <si>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</si>
  <si>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</si>
  <si>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</si>
  <si>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</si>
  <si>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</si>
  <si>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</si>
  <si>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</si>
  <si>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</si>
  <si>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</si>
  <si>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</si>
  <si>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</si>
  <si>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</si>
  <si>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</si>
  <si>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</si>
  <si>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</si>
  <si>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</si>
  <si>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</si>
  <si>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</si>
  <si>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</si>
  <si>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</si>
  <si>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</si>
  <si>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</si>
  <si>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</si>
  <si>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</si>
  <si>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</si>
  <si>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</si>
  <si>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</si>
  <si>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</si>
  <si>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3-2023年麒麟区一般公共预算支出决算明细表</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</si>
  <si>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</si>
  <si>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</si>
  <si>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</si>
  <si>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</si>
  <si>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</si>
  <si>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</si>
  <si>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</si>
  <si>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</si>
  <si>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</si>
  <si>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</si>
  <si>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</si>
  <si>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</si>
  <si>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</si>
  <si>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</si>
  <si>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</si>
  <si>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</si>
  <si>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</si>
  <si>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</si>
  <si>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</si>
  <si>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</si>
  <si>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</si>
  <si>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</si>
  <si>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</si>
  <si>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</si>
  <si>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</si>
  <si>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</si>
  <si>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</si>
  <si>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</si>
  <si>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</si>
  <si>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</si>
  <si>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</si>
  <si>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</si>
  <si>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</si>
  <si>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</si>
  <si>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</si>
  <si>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</si>
  <si>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</si>
  <si>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</si>
  <si>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</si>
  <si>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</si>
  <si>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</si>
  <si>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</si>
  <si>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</si>
  <si>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</si>
  <si>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</si>
  <si>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</si>
  <si>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</si>
  <si>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</si>
  <si>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</si>
  <si>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</si>
  <si>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</si>
  <si>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</si>
  <si>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</si>
  <si>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</si>
  <si>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</si>
  <si>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</si>
  <si>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</si>
  <si>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</si>
  <si>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</si>
  <si>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</si>
  <si>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</si>
  <si>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</si>
  <si>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</si>
  <si>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</si>
  <si>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</si>
  <si>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</si>
  <si>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</si>
  <si>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</si>
  <si>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</si>
  <si>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</si>
  <si>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</si>
  <si>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</si>
  <si>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</si>
  <si>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</si>
  <si>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</si>
  <si>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</si>
  <si>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</si>
  <si>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</si>
  <si>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</si>
  <si>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</si>
  <si>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</si>
  <si>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</si>
  <si>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</si>
  <si>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</si>
  <si>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</si>
  <si>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</si>
  <si>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</si>
  <si>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</si>
  <si>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</si>
  <si>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群众团体事务</t>
  </si>
  <si>
    <t xml:space="preserve">    工会事务</t>
  </si>
  <si>
    <t xml:space="preserve">    其他群众团体事务支出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</si>
  <si>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</si>
  <si>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</si>
  <si>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</si>
  <si>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</si>
  <si>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</si>
  <si>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</si>
  <si>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</si>
  <si>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</si>
  <si>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</si>
  <si>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</si>
  <si>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</si>
  <si>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</si>
  <si>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</si>
  <si>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</si>
  <si>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三、</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</si>
  <si>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</si>
  <si>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</si>
  <si>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</si>
  <si>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</si>
  <si>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</si>
  <si>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</si>
  <si>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</si>
  <si>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</si>
  <si>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</si>
  <si>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</si>
  <si>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</si>
  <si>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</si>
  <si>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</si>
  <si>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</si>
  <si>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</si>
  <si>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</si>
  <si>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</si>
  <si>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</si>
  <si>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</si>
  <si>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</si>
  <si>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</si>
  <si>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</si>
  <si>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</si>
  <si>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</si>
  <si>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</si>
  <si>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</si>
  <si>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</si>
  <si>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</si>
  <si>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</si>
  <si>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</si>
  <si>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</si>
  <si>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</si>
  <si>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</si>
  <si>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</si>
  <si>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</si>
  <si>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</si>
  <si>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</si>
  <si>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</si>
  <si>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</si>
  <si>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</si>
  <si>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</si>
  <si>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</si>
  <si>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</si>
  <si>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</si>
  <si>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</si>
  <si>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</si>
  <si>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</si>
  <si>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</si>
  <si>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</si>
  <si>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</si>
  <si>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</si>
  <si>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</si>
  <si>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</si>
  <si>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</si>
  <si>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</si>
  <si>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</si>
  <si>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</si>
  <si>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</si>
  <si>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</si>
  <si>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</si>
  <si>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</si>
  <si>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</si>
  <si>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</si>
  <si>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</si>
  <si>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</si>
  <si>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</si>
  <si>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</si>
  <si>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</si>
  <si>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</si>
  <si>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</si>
  <si>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</si>
  <si>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</si>
  <si>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</si>
  <si>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</si>
  <si>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</si>
  <si>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</si>
  <si>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</si>
  <si>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</si>
  <si>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</si>
  <si>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</si>
  <si>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</si>
  <si>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</si>
  <si>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</si>
  <si>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</si>
  <si>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</si>
  <si>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</si>
  <si>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</si>
  <si>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</si>
  <si>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</si>
  <si>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</si>
  <si>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</si>
  <si>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</si>
  <si>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</si>
  <si>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</si>
  <si>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</si>
  <si>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</si>
  <si>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</si>
  <si>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</si>
  <si>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</si>
  <si>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</si>
  <si>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</si>
  <si>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</si>
  <si>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</si>
  <si>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</si>
  <si>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</si>
  <si>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</si>
  <si>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</si>
  <si>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</si>
  <si>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</si>
  <si>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</si>
  <si>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</si>
  <si>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</si>
  <si>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</si>
  <si>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</si>
  <si>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</si>
  <si>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</si>
  <si>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</si>
  <si>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</si>
  <si>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</si>
  <si>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</si>
  <si>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</si>
  <si>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</si>
  <si>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</si>
  <si>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</si>
  <si>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</si>
  <si>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</si>
  <si>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</si>
  <si>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</si>
  <si>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</si>
  <si>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</si>
  <si>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</si>
  <si>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</si>
  <si>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</si>
  <si>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</si>
  <si>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</si>
  <si>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</si>
  <si>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</si>
  <si>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</si>
  <si>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</si>
  <si>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</si>
  <si>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</si>
  <si>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</si>
  <si>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</si>
  <si>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</si>
  <si>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</si>
  <si>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</si>
  <si>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</si>
  <si>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</si>
  <si>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</si>
  <si>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</si>
  <si>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</si>
  <si>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</si>
  <si>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</si>
  <si>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</si>
  <si>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</si>
  <si>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</si>
  <si>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</si>
  <si>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</si>
  <si>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</si>
  <si>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</si>
  <si>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</si>
  <si>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</si>
  <si>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</si>
  <si>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</si>
  <si>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</si>
  <si>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</si>
  <si>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</si>
  <si>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</si>
  <si>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</si>
  <si>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</si>
  <si>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</si>
  <si>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</si>
  <si>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</si>
  <si>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</si>
  <si>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</si>
  <si>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</si>
  <si>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</si>
  <si>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</si>
  <si>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</si>
  <si>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</si>
  <si>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</si>
  <si>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</si>
  <si>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</si>
  <si>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</si>
  <si>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</si>
  <si>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</si>
  <si>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</si>
  <si>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</si>
  <si>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</si>
  <si>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</si>
  <si>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</si>
  <si>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</si>
  <si>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</si>
  <si>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</si>
  <si>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</si>
  <si>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</si>
  <si>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</si>
  <si>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</si>
  <si>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</si>
  <si>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</si>
  <si>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</si>
  <si>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</si>
  <si>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</si>
  <si>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</si>
  <si>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</si>
  <si>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</si>
  <si>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</si>
  <si>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</si>
  <si>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</si>
  <si>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</si>
  <si>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</si>
  <si>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</si>
  <si>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</si>
  <si>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</si>
  <si>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</si>
  <si>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</si>
  <si>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</si>
  <si>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</si>
  <si>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</si>
  <si>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</si>
  <si>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</si>
  <si>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</si>
  <si>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</si>
  <si>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</si>
  <si>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</si>
  <si>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</si>
  <si>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</si>
  <si>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</si>
  <si>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</si>
  <si>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</si>
  <si>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</si>
  <si>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</si>
  <si>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</si>
  <si>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</si>
  <si>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</si>
  <si>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</si>
  <si>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</si>
  <si>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</si>
  <si>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</si>
  <si>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</si>
  <si>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</si>
  <si>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</si>
  <si>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</si>
  <si>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</si>
  <si>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</si>
  <si>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</si>
  <si>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</si>
  <si>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</si>
  <si>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</si>
  <si>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</si>
  <si>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</si>
  <si>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</si>
  <si>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</si>
  <si>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</si>
  <si>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</si>
  <si>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</si>
  <si>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</si>
  <si>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</si>
  <si>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</si>
  <si>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</si>
  <si>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</si>
  <si>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</si>
  <si>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</si>
  <si>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</si>
  <si>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</si>
  <si>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</si>
  <si>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</si>
  <si>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</si>
  <si>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</si>
  <si>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</si>
  <si>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</si>
  <si>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</si>
  <si>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</si>
  <si>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</si>
  <si>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</si>
  <si>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</si>
  <si>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</si>
  <si>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</si>
  <si>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</si>
  <si>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</si>
  <si>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</si>
  <si>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</si>
  <si>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</si>
  <si>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</si>
  <si>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</si>
  <si>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</si>
  <si>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</si>
  <si>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</si>
  <si>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</si>
  <si>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</si>
  <si>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</si>
  <si>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</si>
  <si>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</si>
  <si>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</si>
  <si>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</si>
  <si>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</si>
  <si>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</si>
  <si>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</si>
  <si>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</si>
  <si>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</si>
  <si>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</si>
  <si>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</si>
  <si>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</si>
  <si>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</si>
  <si>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</si>
  <si>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</si>
  <si>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</si>
  <si>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</si>
  <si>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</si>
  <si>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</si>
  <si>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</si>
  <si>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</si>
  <si>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</si>
  <si>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</si>
  <si>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</si>
  <si>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</si>
  <si>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</si>
  <si>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</si>
  <si>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</si>
  <si>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</si>
  <si>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</si>
  <si>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</si>
  <si>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</si>
  <si>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</si>
  <si>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</si>
  <si>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</si>
  <si>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</si>
  <si>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</si>
  <si>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</si>
  <si>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</si>
  <si>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</si>
  <si>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</si>
  <si>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</si>
  <si>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</si>
  <si>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</si>
  <si>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</si>
  <si>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</si>
  <si>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</si>
  <si>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</si>
  <si>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</si>
  <si>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</si>
  <si>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</si>
  <si>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</si>
  <si>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</si>
  <si>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</si>
  <si>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</si>
  <si>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</si>
  <si>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</si>
  <si>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</si>
  <si>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</si>
  <si>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</si>
  <si>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</si>
  <si>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</si>
  <si>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</si>
  <si>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</si>
  <si>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</si>
  <si>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</si>
  <si>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</si>
  <si>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</si>
  <si>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</si>
  <si>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</si>
  <si>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</si>
  <si>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</si>
  <si>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</si>
  <si>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</si>
  <si>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</si>
  <si>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</si>
  <si>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</si>
  <si>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</si>
  <si>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</si>
  <si>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</si>
  <si>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</si>
  <si>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</si>
  <si>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</si>
  <si>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</si>
  <si>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</si>
  <si>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</si>
  <si>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</si>
  <si>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</si>
  <si>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</si>
  <si>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</si>
  <si>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</si>
  <si>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</si>
  <si>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</si>
  <si>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</si>
  <si>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</si>
  <si>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</si>
  <si>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</si>
  <si>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</si>
  <si>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</si>
  <si>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</si>
  <si>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</si>
  <si>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</si>
  <si>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</si>
  <si>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</si>
  <si>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</si>
  <si>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</si>
  <si>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</si>
  <si>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</si>
  <si>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</si>
  <si>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</si>
  <si>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</si>
  <si>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</si>
  <si>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</si>
  <si>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</si>
  <si>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</si>
  <si>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</si>
  <si>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</si>
  <si>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</si>
  <si>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</si>
  <si>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</si>
  <si>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</si>
  <si>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</si>
  <si>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</si>
  <si>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</si>
  <si>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</si>
  <si>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</si>
  <si>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</si>
  <si>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</si>
  <si>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</si>
  <si>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</si>
  <si>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</si>
  <si>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</si>
  <si>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</si>
  <si>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</si>
  <si>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</si>
  <si>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</si>
  <si>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</si>
  <si>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</si>
  <si>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</si>
  <si>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</si>
  <si>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</si>
  <si>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</si>
  <si>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</si>
  <si>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</si>
  <si>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</si>
  <si>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</si>
  <si>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</si>
  <si>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</si>
  <si>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</si>
  <si>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</si>
  <si>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</si>
  <si>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</si>
  <si>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</si>
  <si>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</si>
  <si>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</si>
  <si>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</si>
  <si>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</si>
  <si>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</si>
  <si>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</si>
  <si>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</si>
  <si>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</si>
  <si>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</si>
  <si>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</si>
  <si>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</si>
  <si>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</si>
  <si>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</si>
  <si>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</si>
  <si>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</si>
  <si>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</si>
  <si>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</si>
  <si>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</si>
  <si>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</si>
  <si>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</si>
  <si>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</si>
  <si>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</si>
  <si>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</si>
  <si>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</si>
  <si>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</si>
  <si>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</si>
  <si>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</si>
  <si>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</si>
  <si>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</si>
  <si>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</si>
  <si>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</si>
  <si>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</si>
  <si>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</si>
  <si>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</si>
  <si>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</si>
  <si>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</si>
  <si>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</si>
  <si>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</si>
  <si>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</si>
  <si>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</si>
  <si>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</si>
  <si>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</si>
  <si>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</si>
  <si>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</si>
  <si>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</si>
  <si>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</si>
  <si>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</si>
  <si>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</si>
  <si>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</si>
  <si>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</si>
  <si>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</si>
  <si>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</si>
  <si>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</si>
  <si>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</si>
  <si>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</si>
  <si>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</si>
  <si>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</si>
  <si>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</si>
  <si>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</si>
  <si>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</si>
  <si>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</si>
  <si>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</si>
  <si>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</si>
  <si>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</si>
  <si>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</si>
  <si>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</si>
  <si>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</si>
  <si>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</si>
  <si>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</si>
  <si>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</si>
  <si>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</si>
  <si>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</si>
  <si>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</si>
  <si>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</si>
  <si>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</si>
  <si>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</si>
  <si>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</si>
  <si>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</si>
  <si>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</si>
  <si>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</si>
  <si>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</si>
  <si>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</si>
  <si>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</si>
  <si>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</si>
  <si>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</si>
  <si>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</si>
  <si>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</si>
  <si>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</si>
  <si>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</si>
  <si>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</si>
  <si>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</si>
  <si>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</si>
  <si>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</si>
  <si>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</si>
  <si>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</si>
  <si>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</si>
  <si>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</si>
  <si>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</si>
  <si>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</si>
  <si>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</si>
  <si>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</si>
  <si>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</si>
  <si>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</si>
  <si>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</si>
  <si>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</si>
  <si>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</si>
  <si>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</si>
  <si>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</si>
  <si>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</si>
  <si>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</si>
  <si>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</si>
  <si>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</si>
  <si>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</si>
  <si>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</si>
  <si>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</si>
  <si>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</si>
  <si>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</si>
  <si>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</si>
  <si>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</si>
  <si>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</si>
  <si>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</si>
  <si>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</si>
  <si>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</si>
  <si>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</si>
  <si>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</si>
  <si>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</si>
  <si>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</si>
  <si>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</si>
  <si>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</si>
  <si>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</si>
  <si>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</si>
  <si>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</si>
  <si>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</si>
  <si>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</si>
  <si>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</si>
  <si>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</si>
  <si>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</si>
  <si>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</si>
  <si>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</si>
  <si>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</si>
  <si>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</si>
  <si>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</si>
  <si>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</si>
  <si>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</si>
  <si>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</si>
  <si>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</si>
  <si>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</si>
  <si>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</si>
  <si>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</si>
  <si>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</si>
  <si>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</si>
  <si>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</si>
  <si>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</si>
  <si>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</si>
  <si>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</si>
  <si>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</si>
  <si>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</si>
  <si>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</si>
  <si>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</si>
  <si>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</si>
  <si>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</si>
  <si>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</si>
  <si>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</si>
  <si>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</si>
  <si>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</si>
  <si>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</si>
  <si>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</si>
  <si>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</si>
  <si>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</si>
  <si>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</si>
  <si>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</si>
  <si>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</si>
  <si>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</si>
  <si>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</si>
  <si>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</si>
  <si>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</si>
  <si>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</si>
  <si>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</si>
  <si>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</si>
  <si>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</si>
  <si>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</si>
  <si>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</si>
  <si>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</si>
  <si>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</si>
  <si>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</si>
  <si>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</si>
  <si>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</si>
  <si>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</si>
  <si>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</si>
  <si>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</si>
  <si>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</si>
  <si>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</si>
  <si>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</si>
  <si>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</si>
  <si>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</si>
  <si>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</si>
  <si>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</si>
  <si>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</si>
  <si>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</si>
  <si>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</si>
  <si>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</si>
  <si>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</si>
  <si>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</si>
  <si>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</si>
  <si>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</si>
  <si>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</si>
  <si>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</si>
  <si>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</si>
  <si>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</si>
  <si>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</si>
  <si>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</si>
  <si>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</si>
  <si>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</si>
  <si>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</si>
  <si>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</si>
  <si>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</si>
  <si>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</si>
  <si>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</si>
  <si>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</si>
  <si>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</si>
  <si>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</si>
  <si>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</si>
  <si>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</si>
  <si>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</si>
  <si>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</si>
  <si>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</si>
  <si>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</si>
  <si>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</si>
  <si>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</si>
  <si>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</si>
  <si>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</si>
  <si>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</si>
  <si>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</si>
  <si>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</si>
  <si>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</si>
  <si>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</si>
  <si>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</si>
  <si>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</si>
  <si>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</si>
  <si>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</si>
  <si>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</si>
  <si>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</si>
  <si>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</si>
  <si>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</si>
  <si>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</si>
  <si>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</si>
  <si>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</si>
  <si>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</si>
  <si>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</si>
  <si>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</si>
  <si>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</si>
  <si>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</si>
  <si>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</si>
  <si>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</si>
  <si>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</si>
  <si>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</si>
  <si>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</si>
  <si>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</si>
  <si>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</si>
  <si>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</si>
  <si>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</si>
  <si>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</si>
  <si>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</si>
  <si>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</si>
  <si>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</si>
  <si>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</si>
  <si>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</si>
  <si>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</si>
  <si>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</si>
  <si>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</si>
  <si>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</si>
  <si>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</si>
  <si>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</si>
  <si>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</si>
  <si>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</si>
  <si>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</si>
  <si>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</si>
  <si>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</si>
  <si>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</si>
  <si>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</si>
  <si>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</si>
  <si>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</si>
  <si>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</si>
  <si>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</si>
  <si>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</si>
  <si>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</si>
  <si>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</si>
  <si>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</si>
  <si>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</si>
  <si>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</si>
  <si>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</si>
  <si>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</si>
  <si>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</si>
  <si>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</si>
  <si>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</si>
  <si>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</si>
  <si>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</si>
  <si>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</si>
  <si>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</si>
  <si>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</si>
  <si>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</si>
  <si>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</si>
  <si>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</si>
  <si>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</si>
  <si>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</si>
  <si>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</si>
  <si>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</si>
  <si>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</si>
  <si>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</si>
  <si>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</si>
  <si>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</si>
  <si>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</si>
  <si>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</si>
  <si>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</si>
  <si>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</si>
  <si>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</si>
  <si>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</si>
  <si>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</si>
  <si>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</si>
  <si>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</si>
  <si>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</si>
  <si>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</si>
  <si>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</si>
  <si>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</si>
  <si>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</si>
  <si>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</si>
  <si>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</si>
  <si>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</si>
  <si>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</si>
  <si>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</si>
  <si>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</si>
  <si>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</si>
  <si>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</si>
  <si>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</si>
  <si>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</si>
  <si>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</si>
  <si>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</si>
  <si>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</si>
  <si>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</si>
  <si>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</si>
  <si>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</si>
  <si>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</si>
  <si>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</si>
  <si>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</si>
  <si>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</si>
  <si>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</si>
  <si>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</si>
  <si>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</si>
  <si>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</si>
  <si>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</si>
  <si>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</si>
  <si>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</si>
  <si>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</si>
  <si>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</si>
  <si>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</si>
  <si>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</si>
  <si>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</si>
  <si>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</si>
  <si>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</si>
  <si>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</si>
  <si>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</si>
  <si>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</si>
  <si>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</si>
  <si>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</si>
  <si>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</si>
  <si>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</si>
  <si>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</si>
  <si>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</si>
  <si>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</si>
  <si>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</si>
  <si>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</si>
  <si>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</si>
  <si>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4-2023年麒麟区税收返还和转移支付收入决算表</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</si>
  <si>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</si>
  <si>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</si>
  <si>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</si>
  <si>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</si>
  <si>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</si>
  <si>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</si>
  <si>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</si>
  <si>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</si>
  <si>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</si>
  <si>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</si>
  <si>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</si>
  <si>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</si>
  <si>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</si>
  <si>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</si>
  <si>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</si>
  <si>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</si>
  <si>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</si>
  <si>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</si>
  <si>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</si>
  <si>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</si>
  <si>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</si>
  <si>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</si>
  <si>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</si>
  <si>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</si>
  <si>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</si>
  <si>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</si>
  <si>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</si>
  <si>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</si>
  <si>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</si>
  <si>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</si>
  <si>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</si>
  <si>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</si>
  <si>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</si>
  <si>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</si>
  <si>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</si>
  <si>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</si>
  <si>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</si>
  <si>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</si>
  <si>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</si>
  <si>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</si>
  <si>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</si>
  <si>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</si>
  <si>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</si>
  <si>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</si>
  <si>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</si>
  <si>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</si>
  <si>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</si>
  <si>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</si>
  <si>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</si>
  <si>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</si>
  <si>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</si>
  <si>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</si>
  <si>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</si>
  <si>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</si>
  <si>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</si>
  <si>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</si>
  <si>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</si>
  <si>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</si>
  <si>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</si>
  <si>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</si>
  <si>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</si>
  <si>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</si>
  <si>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</si>
  <si>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</si>
  <si>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</si>
  <si>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</si>
  <si>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</si>
  <si>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</si>
  <si>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</si>
  <si>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5-2023年麒麟区本级一般公共预算收入决算表</t>
  </si>
  <si>
    <t>6-2023年麒麟区本级一般公共预算支出决算表</t>
  </si>
  <si>
    <t>7-2023年麒麟区本级一般公共预算支出决算明细表</t>
  </si>
  <si>
    <t>单位:万元</t>
  </si>
  <si>
    <t>8-2023年麒麟区本级对下税收返还和转移支付支出决算表</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</si>
  <si>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</si>
  <si>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</si>
  <si>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</si>
  <si>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</si>
  <si>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</si>
  <si>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</si>
  <si>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</si>
  <si>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</si>
  <si>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</si>
  <si>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</si>
  <si>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</si>
  <si>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</si>
  <si>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</si>
  <si>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</si>
  <si>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</si>
  <si>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</si>
  <si>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</si>
  <si>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</si>
  <si>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</si>
  <si>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</si>
  <si>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</si>
  <si>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</si>
  <si>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</si>
  <si>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</si>
  <si>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</si>
  <si>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</si>
  <si>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</si>
  <si>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</si>
  <si>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</si>
  <si>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</si>
  <si>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</si>
  <si>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</si>
  <si>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</si>
  <si>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</si>
  <si>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</si>
  <si>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</si>
  <si>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</si>
  <si>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</si>
  <si>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</si>
  <si>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</si>
  <si>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</si>
  <si>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</si>
  <si>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</si>
  <si>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</si>
  <si>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</si>
  <si>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</si>
  <si>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</si>
  <si>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 xml:space="preserve">    其他支出</t>
  </si>
  <si>
    <t>下级上解省级收入</t>
  </si>
  <si>
    <t xml:space="preserve">  体制上解收入</t>
  </si>
  <si>
    <t xml:space="preserve">  专项上解收入</t>
  </si>
  <si>
    <t>对下税返和转移补助支出合计(抵扣下级上解收入)</t>
  </si>
  <si>
    <t>麒麟区实行乡财县管，乡镇不属于独立一级财政，不存在对下税收返还和转移支付支出</t>
  </si>
  <si>
    <t>9-2023年麒麟区本级对下税收返还和转移支付分地区决算表</t>
  </si>
  <si>
    <t>地区</t>
  </si>
  <si>
    <t>补助下级支出决算数</t>
  </si>
  <si>
    <t>其中：</t>
  </si>
  <si>
    <t>返还性支出</t>
  </si>
  <si>
    <t>一般性转移支付支出</t>
  </si>
  <si>
    <t>专项转移支付支出</t>
  </si>
  <si>
    <t>合计</t>
  </si>
  <si>
    <t>10-2023年麒麟区本级对下专项转移支付分地区分项目决算表</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</si>
  <si>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</si>
  <si>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</si>
  <si>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</si>
  <si>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</si>
  <si>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</si>
  <si>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</si>
  <si>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</si>
  <si>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</si>
  <si>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</si>
  <si>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</si>
  <si>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</si>
  <si>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</si>
  <si>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</si>
  <si>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</si>
  <si>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</si>
  <si>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</si>
  <si>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</si>
  <si>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</si>
  <si>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</si>
  <si>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</si>
  <si>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</si>
  <si>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</si>
  <si>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</si>
  <si>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11-2023年麒麟区本级一般公共预算基本支出（经济分类）决算表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</si>
  <si>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</si>
  <si>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</si>
  <si>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</si>
  <si>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</si>
  <si>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</si>
  <si>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</si>
  <si>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</si>
  <si>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</si>
  <si>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</si>
  <si>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</si>
  <si>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</si>
  <si>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</si>
  <si>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</si>
  <si>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</si>
  <si>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</si>
  <si>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</si>
  <si>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</si>
  <si>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</si>
  <si>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</si>
  <si>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</si>
  <si>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</si>
  <si>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</si>
  <si>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</si>
  <si>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</si>
  <si>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</si>
  <si>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</si>
  <si>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</si>
  <si>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</si>
  <si>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</si>
  <si>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</si>
  <si>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</si>
  <si>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</si>
  <si>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</si>
  <si>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</si>
  <si>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</si>
  <si>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</si>
  <si>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</si>
  <si>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</si>
  <si>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</si>
  <si>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</si>
  <si>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</si>
  <si>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</si>
  <si>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</si>
  <si>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</si>
  <si>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</si>
  <si>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</si>
  <si>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</si>
  <si>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</si>
  <si>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</si>
  <si>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</si>
  <si>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</si>
  <si>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</si>
  <si>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</si>
  <si>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</si>
  <si>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</si>
  <si>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</si>
  <si>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</si>
  <si>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</si>
  <si>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</si>
  <si>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</si>
  <si>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</si>
  <si>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</si>
  <si>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</si>
  <si>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12-2023年麒麟区政府性基金预算收入决算表</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</si>
  <si>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</si>
  <si>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</si>
  <si>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</si>
  <si>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</si>
  <si>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</si>
  <si>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</si>
  <si>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</si>
  <si>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</si>
  <si>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</si>
  <si>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</si>
  <si>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</si>
  <si>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</si>
  <si>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</si>
  <si>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</si>
  <si>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</si>
  <si>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</si>
  <si>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</si>
  <si>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</si>
  <si>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</si>
  <si>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</si>
  <si>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</si>
  <si>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</si>
  <si>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</si>
  <si>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</si>
  <si>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</si>
  <si>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</si>
  <si>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</si>
  <si>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</si>
  <si>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</si>
  <si>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</si>
  <si>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</si>
  <si>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</si>
  <si>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</si>
  <si>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</si>
  <si>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</si>
  <si>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</si>
  <si>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</si>
  <si>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</si>
  <si>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</si>
  <si>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</si>
  <si>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</si>
  <si>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</si>
  <si>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</si>
  <si>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</si>
  <si>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</si>
  <si>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</si>
  <si>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</si>
  <si>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</si>
  <si>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</si>
  <si>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</si>
  <si>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</si>
  <si>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</si>
  <si>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</si>
  <si>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</si>
  <si>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</si>
  <si>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</si>
  <si>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</si>
  <si>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</si>
  <si>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</si>
  <si>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</si>
  <si>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</si>
  <si>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</si>
  <si>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</si>
  <si>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</si>
  <si>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</si>
  <si>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</si>
  <si>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</si>
  <si>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</si>
  <si>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</si>
  <si>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</si>
  <si>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</si>
  <si>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</si>
  <si>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</si>
  <si>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</si>
  <si>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</si>
  <si>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</si>
  <si>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</si>
  <si>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13-2023年麒麟区政府性基金预算支出决算表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</si>
  <si>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</si>
  <si>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</si>
  <si>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</si>
  <si>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</si>
  <si>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</si>
  <si>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</si>
  <si>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</si>
  <si>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</si>
  <si>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</si>
  <si>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</si>
  <si>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</si>
  <si>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</si>
  <si>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</si>
  <si>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</si>
  <si>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</si>
  <si>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</si>
  <si>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</si>
  <si>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</si>
  <si>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</si>
  <si>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</si>
  <si>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</si>
  <si>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</si>
  <si>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</si>
  <si>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</si>
  <si>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</si>
  <si>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</si>
  <si>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</si>
  <si>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</si>
  <si>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</si>
  <si>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</si>
  <si>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</si>
  <si>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</si>
  <si>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</si>
  <si>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</si>
  <si>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</si>
  <si>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</si>
  <si>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</si>
  <si>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</si>
  <si>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</si>
  <si>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</si>
  <si>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</si>
  <si>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</si>
  <si>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</si>
  <si>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</si>
  <si>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</si>
  <si>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</si>
  <si>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</si>
  <si>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</si>
  <si>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</si>
  <si>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</si>
  <si>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</si>
  <si>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</si>
  <si>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</si>
  <si>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</si>
  <si>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</si>
  <si>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</si>
  <si>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</si>
  <si>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</si>
  <si>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</si>
  <si>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</si>
  <si>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</si>
  <si>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</si>
  <si>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</si>
  <si>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</si>
  <si>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</si>
  <si>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</si>
  <si>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</si>
  <si>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</si>
  <si>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</si>
  <si>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</si>
  <si>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</si>
  <si>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</si>
  <si>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</si>
  <si>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</si>
  <si>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</si>
  <si>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</si>
  <si>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</si>
  <si>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</si>
  <si>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</si>
  <si>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</si>
  <si>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</si>
  <si>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</si>
  <si>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</si>
  <si>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</si>
  <si>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</si>
  <si>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</si>
  <si>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</si>
  <si>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</si>
  <si>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</si>
  <si>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</si>
  <si>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</si>
  <si>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</si>
  <si>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</si>
  <si>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</si>
  <si>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</si>
  <si>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</si>
  <si>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</si>
  <si>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</si>
  <si>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</si>
  <si>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</si>
  <si>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</si>
  <si>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</si>
  <si>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</si>
  <si>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</si>
  <si>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</si>
  <si>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</si>
  <si>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</si>
  <si>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</si>
  <si>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</si>
  <si>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</si>
  <si>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</si>
  <si>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</si>
  <si>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</si>
  <si>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</si>
  <si>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</si>
  <si>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</si>
  <si>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</si>
  <si>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</si>
  <si>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</si>
  <si>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</si>
  <si>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</si>
  <si>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</si>
  <si>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</si>
  <si>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</si>
  <si>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</si>
  <si>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</si>
  <si>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</si>
  <si>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</si>
  <si>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</si>
  <si>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</si>
  <si>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</si>
  <si>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</si>
  <si>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</si>
  <si>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</si>
  <si>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</si>
  <si>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</si>
  <si>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</si>
  <si>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</si>
  <si>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</si>
  <si>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</si>
  <si>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</si>
  <si>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</si>
  <si>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</si>
  <si>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</si>
  <si>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</si>
  <si>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</si>
  <si>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</si>
  <si>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</si>
  <si>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</si>
  <si>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</si>
  <si>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</si>
  <si>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</si>
  <si>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</si>
  <si>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</si>
  <si>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</si>
  <si>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</si>
  <si>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</si>
  <si>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</si>
  <si>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</si>
  <si>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</si>
  <si>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</si>
  <si>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</si>
  <si>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</si>
  <si>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</si>
  <si>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</si>
  <si>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</si>
  <si>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</si>
  <si>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</si>
  <si>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</si>
  <si>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</si>
  <si>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</si>
  <si>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</si>
  <si>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</si>
  <si>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</si>
  <si>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</si>
  <si>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</si>
  <si>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</si>
  <si>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</si>
  <si>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</si>
  <si>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</si>
  <si>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</si>
  <si>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</si>
  <si>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</si>
  <si>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</si>
  <si>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</si>
  <si>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</si>
  <si>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</si>
  <si>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</si>
  <si>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</si>
  <si>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</si>
  <si>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</si>
  <si>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</si>
  <si>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</si>
  <si>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</si>
  <si>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</si>
  <si>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</si>
  <si>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</si>
  <si>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</si>
  <si>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</si>
  <si>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</si>
  <si>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</si>
  <si>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</si>
  <si>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</si>
  <si>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</si>
  <si>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</si>
  <si>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</si>
  <si>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</si>
  <si>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</si>
  <si>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</si>
  <si>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</si>
  <si>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</si>
  <si>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</si>
  <si>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</si>
  <si>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</si>
  <si>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</si>
  <si>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</si>
  <si>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</si>
  <si>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</si>
  <si>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</si>
  <si>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</si>
  <si>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</si>
  <si>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</si>
  <si>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</si>
  <si>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</si>
  <si>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</si>
  <si>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</si>
  <si>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</si>
  <si>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</si>
  <si>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</si>
  <si>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</si>
  <si>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</si>
  <si>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</si>
  <si>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</si>
  <si>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</si>
  <si>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</si>
  <si>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</si>
  <si>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</si>
  <si>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14-2023年麒麟区本级政府性基金预算收入决算表</t>
  </si>
  <si>
    <t>收　　入　　总　　计　</t>
  </si>
  <si>
    <t>15-2023年麒麟区本级政府性基金预算支出决算表</t>
  </si>
  <si>
    <t>16-2023年麒麟区本级政府性基金转移支付支出决算表</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</si>
  <si>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</si>
  <si>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</si>
  <si>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</si>
  <si>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</si>
  <si>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</si>
  <si>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</si>
  <si>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</si>
  <si>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</si>
  <si>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</si>
  <si>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</si>
  <si>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</si>
  <si>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</si>
  <si>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</si>
  <si>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</si>
  <si>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17-2023年麒麟区国有资本经营预算收入决算表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</si>
  <si>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</si>
  <si>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</si>
  <si>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</si>
  <si>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</si>
  <si>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</si>
  <si>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</si>
  <si>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</si>
  <si>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</si>
  <si>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</si>
  <si>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</si>
  <si>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</si>
  <si>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</si>
  <si>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</si>
  <si>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</si>
  <si>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</si>
  <si>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</si>
  <si>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</si>
  <si>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</si>
  <si>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</si>
  <si>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</si>
  <si>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</si>
  <si>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</si>
  <si>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</si>
  <si>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</si>
  <si>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</si>
  <si>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</si>
  <si>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</si>
  <si>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</si>
  <si>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</si>
  <si>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</si>
  <si>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</si>
  <si>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</si>
  <si>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</si>
  <si>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</si>
  <si>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</si>
  <si>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</si>
  <si>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</si>
  <si>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</si>
  <si>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</si>
  <si>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</si>
  <si>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</si>
  <si>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</si>
  <si>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</si>
  <si>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</si>
  <si>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</si>
  <si>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</si>
  <si>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</si>
  <si>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</si>
  <si>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</si>
  <si>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</si>
  <si>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</si>
  <si>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</si>
  <si>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</si>
  <si>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</si>
  <si>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收  入  总  计</t>
  </si>
  <si>
    <t>18-2023年麒麟区国有资本经营预算支出决算表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</si>
  <si>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</si>
  <si>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</si>
  <si>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</si>
  <si>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</si>
  <si>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</si>
  <si>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</si>
  <si>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</si>
  <si>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</si>
  <si>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</si>
  <si>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</si>
  <si>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</si>
  <si>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</si>
  <si>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</si>
  <si>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</si>
  <si>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</si>
  <si>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</si>
  <si>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</si>
  <si>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</si>
  <si>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</si>
  <si>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</si>
  <si>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</si>
  <si>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</si>
  <si>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</si>
  <si>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</si>
  <si>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</si>
  <si>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</si>
  <si>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</si>
  <si>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</si>
  <si>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</si>
  <si>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</si>
  <si>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</si>
  <si>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</si>
  <si>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19-2023年麒麟区本级国有资本经营预算收入决算表</t>
  </si>
  <si>
    <t>科目编码</t>
  </si>
  <si>
    <t>20-2023年麒麟区本级国有资本经营预算支出决算表</t>
  </si>
  <si>
    <t>21-2023年麒麟区本级国有资本经营预算对下转移支付分地区决算表</t>
  </si>
  <si>
    <t>麒麟区实行乡财县管，乡镇不属于独立一级财政，不存在对下转移支付</t>
  </si>
  <si>
    <t>22-2023年麒麟区本级国有资本经营预算对下转移支付分项目决算表</t>
  </si>
  <si>
    <t>项目名称</t>
  </si>
  <si>
    <t>23-2023年麒麟区社会保险基金收入决算表</t>
  </si>
  <si>
    <t>2022年决算数</t>
  </si>
  <si>
    <t>2023年</t>
  </si>
  <si>
    <t>比较</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</si>
  <si>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</si>
  <si>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</si>
  <si>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</si>
  <si>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</si>
  <si>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</si>
  <si>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</si>
  <si>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</si>
  <si>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</si>
  <si>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</si>
  <si>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</si>
  <si>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</si>
  <si>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</si>
  <si>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</si>
  <si>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</si>
  <si>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</si>
  <si>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</si>
  <si>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</si>
  <si>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</si>
  <si>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</si>
  <si>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</si>
  <si>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</si>
  <si>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</si>
  <si>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</si>
  <si>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</si>
  <si>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</si>
  <si>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</si>
  <si>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</si>
  <si>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24-2023年麒麟区社会保险基金支出决算表</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</si>
  <si>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</si>
  <si>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</si>
  <si>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</si>
  <si>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</si>
  <si>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</si>
  <si>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</si>
  <si>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</si>
  <si>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</si>
  <si>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</si>
  <si>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</si>
  <si>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</si>
  <si>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</si>
  <si>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</si>
  <si>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</si>
  <si>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</si>
  <si>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</si>
  <si>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</si>
  <si>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</si>
  <si>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</si>
  <si>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</si>
  <si>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</si>
  <si>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</si>
  <si>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</si>
  <si>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</si>
  <si>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</si>
  <si>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</si>
  <si>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</si>
  <si>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</si>
  <si>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</si>
  <si>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</si>
  <si>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</si>
  <si>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</si>
  <si>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25-2023年麒麟区本级社会保险基金收入决算表</t>
  </si>
  <si>
    <t xml:space="preserve">         下级上解收入</t>
  </si>
  <si>
    <t xml:space="preserve">         上级补助收入</t>
  </si>
  <si>
    <t>六、城乡居民基本医疗保险基金收入</t>
  </si>
  <si>
    <t xml:space="preserve">  其中：保险费收入</t>
  </si>
  <si>
    <t>26-2023年麒麟区本级社会保险基金支出决算表</t>
  </si>
  <si>
    <t xml:space="preserve">         补助下级支出</t>
  </si>
  <si>
    <t xml:space="preserve">         上解上级支出</t>
  </si>
  <si>
    <t>六、城乡居民基本医疗保险基金支出</t>
  </si>
  <si>
    <t>27-2023年麒麟区地方政府债务限额及余额决算表</t>
  </si>
  <si>
    <t>地   区</t>
  </si>
  <si>
    <t>2023年债务限额</t>
  </si>
  <si>
    <t>2023年债务余额（决算数）</t>
  </si>
  <si>
    <t>一般债务</t>
  </si>
  <si>
    <t>专项债务</t>
  </si>
  <si>
    <t>公  式</t>
  </si>
  <si>
    <t>A=B+C</t>
  </si>
  <si>
    <t>B</t>
  </si>
  <si>
    <t>C</t>
  </si>
  <si>
    <t>D=E+F</t>
  </si>
  <si>
    <t>E</t>
  </si>
  <si>
    <t>F</t>
  </si>
  <si>
    <t>麒麟区</t>
  </si>
  <si>
    <t>28-2023年麒麟区地方政府债券使用表</t>
  </si>
  <si>
    <t>项目编号</t>
  </si>
  <si>
    <t>项目领域</t>
  </si>
  <si>
    <t>项目主管部门</t>
  </si>
  <si>
    <t>项目实施单位</t>
  </si>
  <si>
    <t>债券性质</t>
  </si>
  <si>
    <t>债券规模</t>
  </si>
  <si>
    <t>发行时间（年/月）</t>
  </si>
  <si>
    <t>曲靖市两江口污水处理厂提标及扩建工程</t>
  </si>
  <si>
    <t>53030223D000000079324</t>
  </si>
  <si>
    <t>0501 城镇污水垃圾收集处理</t>
  </si>
  <si>
    <t>曲靖市麒麟区住房和城乡建设局</t>
  </si>
  <si>
    <t>专项债券</t>
  </si>
  <si>
    <t>曲靖市西城污水处理厂提标及扩建工程</t>
  </si>
  <si>
    <t>53030223D000000079323</t>
  </si>
  <si>
    <t>曲靖经开区年产20GW高效电池和10GW高效组件标准厂房及配套基础设施建设项目</t>
  </si>
  <si>
    <t>53030223D000000079322</t>
  </si>
  <si>
    <t>0802 产业园区基础设施（主要支持国家级、省级产业园区基础设施）</t>
  </si>
  <si>
    <t>曲靖市麒麟区工业和信息化局</t>
  </si>
  <si>
    <t>曲靖市信义光伏组件标准厂房及综合配套建设项目</t>
  </si>
  <si>
    <t>53030222D000000079274</t>
  </si>
  <si>
    <t>曲靖市麒麟区财政局</t>
  </si>
  <si>
    <t>麒麟区乡村振兴产融结合示范区建设项目</t>
  </si>
  <si>
    <t>53030222D000000079320</t>
  </si>
  <si>
    <t>0401 农业</t>
  </si>
  <si>
    <t>曲靖市麒麟工业园区越州片区工业用水输水工程</t>
  </si>
  <si>
    <t>53030222D000000079286</t>
  </si>
  <si>
    <t>曲靖市麒麟区西门街片区棚户区改造及配套设施建设项目</t>
  </si>
  <si>
    <t>53030222D000000077262</t>
  </si>
  <si>
    <t>0903 棚户区改造（主要支持在建收尾项目，适度支持新开工项目）</t>
  </si>
  <si>
    <t>曲靖市麒麟区西门街片区市政基础设施改造项目</t>
  </si>
  <si>
    <t>53030222D000000042578</t>
  </si>
  <si>
    <t>080101 供排水</t>
  </si>
  <si>
    <t>29-2023年麒麟区地方政府债务发行及还本付息表</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</si>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</sst>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yyyy&quot;年&quot;m&quot;月&quot;;@"/>
    <numFmt numFmtId="178" formatCode="0.0%"/>
  </numFmts>
  <fonts count="49">
    <font>
      <sz val="11"/>
      <color rgb="FF000000"/>
      <name val="宋体"/>
      <charset val="134"/>
      <scheme val="minor"/>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SimSun"/>
      <charset val="134"/>
    </font>
    <font>
      <sz val="10"/>
      <name val="宋体"/>
      <charset val="134"/>
    </font>
    <font>
      <sz val="10"/>
      <color theme="1"/>
      <name val="宋体"/>
      <charset val="134"/>
    </font>
    <font>
      <sz val="11"/>
      <color theme="1"/>
      <name val="宋体"/>
      <charset val="134"/>
    </font>
    <font>
      <sz val="10.5"/>
      <color theme="1"/>
      <name val="SimSun"/>
      <charset val="134"/>
    </font>
    <font>
      <sz val="11"/>
      <color indexed="8"/>
      <name val="宋体"/>
      <charset val="134"/>
      <scheme val="minor"/>
    </font>
    <font>
      <sz val="11"/>
      <name val="宋体"/>
      <charset val="134"/>
      <scheme val="minor"/>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sz val="10.5"/>
      <color rgb="FF000000"/>
      <name val="SimSun"/>
      <charset val="134"/>
    </font>
    <font>
      <b/>
      <sz val="10.5"/>
      <color rgb="FF000000"/>
      <name val="SimSun"/>
      <charset val="134"/>
    </font>
    <font>
      <sz val="9"/>
      <color theme="1"/>
      <name val="宋体"/>
      <charset val="134"/>
    </font>
    <font>
      <sz val="12"/>
      <color theme="1"/>
      <name val="宋体"/>
      <charset val="134"/>
    </font>
    <font>
      <b/>
      <sz val="18"/>
      <color theme="1"/>
      <name val="宋体"/>
      <charset val="134"/>
    </font>
    <font>
      <sz val="12"/>
      <color rgb="FF000000"/>
      <name val="宋体"/>
      <charset val="134"/>
    </font>
    <font>
      <b/>
      <sz val="9.8"/>
      <color theme="1"/>
      <name val="SimSun"/>
      <charset val="134"/>
    </font>
    <font>
      <sz val="9.75"/>
      <color theme="1"/>
      <name val="宋体"/>
      <charset val="134"/>
      <scheme val="minor"/>
    </font>
    <font>
      <sz val="10"/>
      <color theme="1"/>
      <name val="宋体"/>
      <charset val="134"/>
      <scheme val="minor"/>
    </font>
    <font>
      <sz val="11"/>
      <color theme="1"/>
      <name val="等线"/>
      <charset val="134"/>
    </font>
    <font>
      <sz val="9"/>
      <color theme="1"/>
      <name val="微软雅黑"/>
      <charset val="134"/>
    </font>
    <font>
      <sz val="10.5"/>
      <color theme="1"/>
      <name val="normal"/>
      <charset val="134"/>
    </font>
    <font>
      <sz val="7.5"/>
      <color theme="1"/>
      <name val="normal"/>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rgb="FFFFCC99"/>
        <bgColor indexed="64"/>
      </patternFill>
    </fill>
    <fill>
      <patternFill patternType="solid">
        <fgColor theme="6" tint="0.6"/>
        <bgColor indexed="64"/>
      </patternFill>
    </fill>
    <fill>
      <patternFill patternType="solid">
        <fgColor rgb="FFFFC7CE"/>
        <bgColor indexed="64"/>
      </patternFill>
    </fill>
    <fill>
      <patternFill patternType="solid">
        <fgColor theme="6" tint="0.4"/>
        <bgColor indexed="64"/>
      </patternFill>
    </fill>
    <fill>
      <patternFill patternType="solid">
        <fgColor rgb="FFFFFFCC"/>
        <bgColor indexed="64"/>
      </patternFill>
    </fill>
    <fill>
      <patternFill patternType="solid">
        <fgColor theme="5" tint="0.4"/>
        <bgColor indexed="64"/>
      </patternFill>
    </fill>
    <fill>
      <patternFill patternType="solid">
        <fgColor theme="4" tint="0.4"/>
        <bgColor indexed="64"/>
      </patternFill>
    </fill>
    <fill>
      <patternFill patternType="solid">
        <fgColor theme="7" tint="0.4"/>
        <bgColor indexed="64"/>
      </patternFill>
    </fill>
    <fill>
      <patternFill patternType="solid">
        <fgColor rgb="FFF2F2F2"/>
        <bgColor indexed="64"/>
      </patternFill>
    </fill>
    <fill>
      <patternFill patternType="solid">
        <fgColor rgb="FFA5A5A5"/>
        <bgColor indexed="64"/>
      </patternFill>
    </fill>
    <fill>
      <patternFill patternType="solid">
        <fgColor theme="9" tint="0.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8"/>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5" tint="0.8"/>
        <bgColor indexed="64"/>
      </patternFill>
    </fill>
    <fill>
      <patternFill patternType="solid">
        <fgColor theme="5" tint="0.6"/>
        <bgColor indexed="64"/>
      </patternFill>
    </fill>
    <fill>
      <patternFill patternType="solid">
        <fgColor theme="6"/>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6"/>
        <bgColor indexed="64"/>
      </patternFill>
    </fill>
    <fill>
      <patternFill patternType="solid">
        <fgColor theme="9" tint="0.4"/>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top"/>
    </xf>
    <xf numFmtId="42" fontId="1" fillId="0" borderId="0" applyFont="0" applyFill="0" applyBorder="0" applyAlignment="0" applyProtection="0">
      <alignment vertical="center"/>
    </xf>
    <xf numFmtId="0" fontId="1" fillId="3" borderId="0" applyNumberFormat="0" applyBorder="0" applyAlignment="0" applyProtection="0">
      <alignment vertical="center"/>
    </xf>
    <xf numFmtId="0" fontId="31" fillId="4" borderId="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32" fillId="6" borderId="0" applyNumberFormat="0" applyBorder="0" applyAlignment="0" applyProtection="0">
      <alignment vertical="center"/>
    </xf>
    <xf numFmtId="43" fontId="1" fillId="0" borderId="0" applyFont="0" applyFill="0" applyBorder="0" applyAlignment="0" applyProtection="0">
      <alignment vertical="center"/>
    </xf>
    <xf numFmtId="0" fontId="1" fillId="0" borderId="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1" fillId="8" borderId="10" applyNumberFormat="0" applyFont="0" applyAlignment="0" applyProtection="0">
      <alignment vertical="center"/>
    </xf>
    <xf numFmtId="0" fontId="1" fillId="0" borderId="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xf numFmtId="0" fontId="40" fillId="0" borderId="11" applyNumberFormat="0" applyFill="0" applyAlignment="0" applyProtection="0">
      <alignment vertical="center"/>
    </xf>
    <xf numFmtId="0" fontId="41" fillId="0" borderId="11" applyNumberFormat="0" applyFill="0" applyAlignment="0" applyProtection="0">
      <alignment vertical="center"/>
    </xf>
    <xf numFmtId="0" fontId="1" fillId="0" borderId="0">
      <alignment vertical="center"/>
    </xf>
    <xf numFmtId="0" fontId="33" fillId="10" borderId="0" applyNumberFormat="0" applyBorder="0" applyAlignment="0" applyProtection="0">
      <alignment vertical="center"/>
    </xf>
    <xf numFmtId="0" fontId="36" fillId="0" borderId="12" applyNumberFormat="0" applyFill="0" applyAlignment="0" applyProtection="0">
      <alignment vertical="center"/>
    </xf>
    <xf numFmtId="0" fontId="1" fillId="0" borderId="0">
      <alignment vertical="center"/>
    </xf>
    <xf numFmtId="0" fontId="33" fillId="11" borderId="0" applyNumberFormat="0" applyBorder="0" applyAlignment="0" applyProtection="0">
      <alignment vertical="center"/>
    </xf>
    <xf numFmtId="0" fontId="42" fillId="12" borderId="13" applyNumberFormat="0" applyAlignment="0" applyProtection="0">
      <alignment vertical="center"/>
    </xf>
    <xf numFmtId="0" fontId="43" fillId="12" borderId="9" applyNumberFormat="0" applyAlignment="0" applyProtection="0">
      <alignment vertical="center"/>
    </xf>
    <xf numFmtId="0" fontId="44" fillId="13" borderId="14" applyNumberFormat="0" applyAlignment="0" applyProtection="0">
      <alignment vertical="center"/>
    </xf>
    <xf numFmtId="0" fontId="1"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1" fillId="0" borderId="0">
      <alignment vertical="center"/>
    </xf>
    <xf numFmtId="0" fontId="1" fillId="0" borderId="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1" fillId="18" borderId="0" applyNumberFormat="0" applyBorder="0" applyAlignment="0" applyProtection="0">
      <alignment vertical="center"/>
    </xf>
    <xf numFmtId="0" fontId="33"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1" fillId="26" borderId="0" applyNumberFormat="0" applyBorder="0" applyAlignment="0" applyProtection="0">
      <alignment vertical="center"/>
    </xf>
    <xf numFmtId="0" fontId="1" fillId="0" borderId="0">
      <alignment vertical="center"/>
    </xf>
    <xf numFmtId="0" fontId="1" fillId="27" borderId="0" applyNumberFormat="0" applyBorder="0" applyAlignment="0" applyProtection="0">
      <alignment vertical="center"/>
    </xf>
    <xf numFmtId="0" fontId="33" fillId="28" borderId="0" applyNumberFormat="0" applyBorder="0" applyAlignment="0" applyProtection="0">
      <alignment vertical="center"/>
    </xf>
    <xf numFmtId="0" fontId="1" fillId="0" borderId="0">
      <alignment vertical="center"/>
    </xf>
    <xf numFmtId="0" fontId="1" fillId="29" borderId="0" applyNumberFormat="0" applyBorder="0" applyAlignment="0" applyProtection="0">
      <alignment vertical="center"/>
    </xf>
    <xf numFmtId="0" fontId="1" fillId="0" borderId="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1" fillId="0" borderId="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0" fontId="33" fillId="3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cellStyleXfs>
  <cellXfs count="138">
    <xf numFmtId="0" fontId="0" fillId="0" borderId="0" xfId="0" applyFont="1">
      <alignment vertical="top"/>
    </xf>
    <xf numFmtId="0" fontId="1" fillId="0" borderId="0" xfId="0" applyFont="1" applyAlignment="1">
      <alignment vertical="center"/>
    </xf>
    <xf numFmtId="0" fontId="2" fillId="2" borderId="0" xfId="0" applyFont="1" applyFill="1" applyAlignment="1">
      <alignment horizontal="center" vertical="center"/>
    </xf>
    <xf numFmtId="0" fontId="1" fillId="2" borderId="0" xfId="74" applyFont="1" applyFill="1">
      <alignment vertical="center"/>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3" fontId="6" fillId="2" borderId="1" xfId="0" applyNumberFormat="1" applyFont="1" applyFill="1" applyBorder="1" applyAlignment="1" applyProtection="1">
      <alignment horizontal="right" vertical="center" wrapText="1"/>
      <protection locked="0"/>
    </xf>
    <xf numFmtId="3" fontId="7" fillId="0" borderId="2" xfId="0" applyNumberFormat="1" applyFont="1" applyFill="1" applyBorder="1" applyAlignment="1" applyProtection="1">
      <alignment horizontal="right" vertical="center"/>
    </xf>
    <xf numFmtId="3" fontId="8" fillId="2" borderId="1" xfId="0" applyNumberFormat="1" applyFont="1" applyFill="1" applyBorder="1" applyAlignment="1" applyProtection="1">
      <alignment vertical="center" wrapText="1"/>
      <protection locked="0"/>
    </xf>
    <xf numFmtId="3" fontId="6" fillId="2" borderId="1" xfId="0" applyNumberFormat="1" applyFont="1" applyFill="1" applyBorder="1" applyAlignment="1" applyProtection="1">
      <alignment vertical="center" wrapText="1"/>
      <protection locked="0"/>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3" xfId="0" applyFont="1" applyFill="1" applyBorder="1" applyAlignment="1">
      <alignment vertical="center"/>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0" fontId="12" fillId="0" borderId="3" xfId="0"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176" fontId="10" fillId="2" borderId="1" xfId="0" applyNumberFormat="1" applyFont="1" applyFill="1" applyBorder="1" applyAlignment="1">
      <alignment horizontal="right" vertical="center" wrapText="1"/>
    </xf>
    <xf numFmtId="4" fontId="11" fillId="0" borderId="3" xfId="0" applyNumberFormat="1" applyFont="1" applyFill="1" applyBorder="1" applyAlignment="1">
      <alignment horizontal="right" vertical="center"/>
    </xf>
    <xf numFmtId="177" fontId="1" fillId="0" borderId="3" xfId="0" applyNumberFormat="1" applyFont="1" applyFill="1" applyBorder="1" applyAlignment="1">
      <alignment vertical="center"/>
    </xf>
    <xf numFmtId="0" fontId="0" fillId="0" borderId="0" xfId="74" applyFont="1">
      <alignment vertical="center"/>
    </xf>
    <xf numFmtId="0" fontId="13" fillId="2" borderId="0" xfId="0" applyFont="1" applyFill="1" applyAlignment="1">
      <alignment horizontal="center" vertical="center" wrapText="1"/>
    </xf>
    <xf numFmtId="0" fontId="14" fillId="2" borderId="0" xfId="0" applyFont="1" applyFill="1" applyAlignment="1">
      <alignment vertical="center" wrapText="1"/>
    </xf>
    <xf numFmtId="0" fontId="0" fillId="2" borderId="0" xfId="74" applyFont="1" applyFill="1">
      <alignment vertical="center"/>
    </xf>
    <xf numFmtId="0" fontId="15" fillId="2" borderId="0" xfId="0" applyFont="1" applyFill="1" applyAlignment="1">
      <alignment horizontal="righ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3" fontId="17"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49" fontId="18" fillId="2" borderId="1" xfId="0" applyNumberFormat="1" applyFont="1" applyFill="1" applyBorder="1" applyAlignment="1">
      <alignment horizontal="left" vertical="center" wrapText="1"/>
    </xf>
    <xf numFmtId="3" fontId="10" fillId="2" borderId="1" xfId="0" applyNumberFormat="1" applyFont="1" applyFill="1" applyBorder="1" applyAlignment="1" applyProtection="1">
      <alignment vertical="center"/>
      <protection locked="0"/>
    </xf>
    <xf numFmtId="178" fontId="10" fillId="2" borderId="1" xfId="0" applyNumberFormat="1" applyFont="1" applyFill="1" applyBorder="1" applyAlignment="1">
      <alignment vertical="center"/>
    </xf>
    <xf numFmtId="178" fontId="6" fillId="2" borderId="1" xfId="0" applyNumberFormat="1" applyFont="1" applyFill="1" applyBorder="1" applyAlignment="1">
      <alignment vertical="center"/>
    </xf>
    <xf numFmtId="49" fontId="18" fillId="2" borderId="1" xfId="0" applyNumberFormat="1" applyFont="1" applyFill="1" applyBorder="1" applyAlignment="1" applyProtection="1">
      <alignment horizontal="left" vertical="center" wrapText="1"/>
      <protection locked="0"/>
    </xf>
    <xf numFmtId="0" fontId="10" fillId="2" borderId="1" xfId="0" applyFont="1" applyFill="1" applyBorder="1" applyAlignment="1">
      <alignment horizontal="left" vertical="center"/>
    </xf>
    <xf numFmtId="49" fontId="19" fillId="2" borderId="1" xfId="0" applyNumberFormat="1" applyFont="1" applyFill="1" applyBorder="1" applyAlignment="1">
      <alignment horizontal="center" vertical="center" wrapText="1"/>
    </xf>
    <xf numFmtId="49" fontId="18" fillId="2" borderId="1" xfId="0" applyNumberFormat="1" applyFont="1" applyFill="1" applyBorder="1" applyAlignment="1">
      <alignment horizontal="left" vertical="center"/>
    </xf>
    <xf numFmtId="49" fontId="18" fillId="2" borderId="1" xfId="0" applyNumberFormat="1" applyFont="1" applyFill="1" applyBorder="1" applyAlignment="1" applyProtection="1">
      <alignment horizontal="left" vertical="center"/>
      <protection locked="0"/>
    </xf>
    <xf numFmtId="49" fontId="18" fillId="2" borderId="4" xfId="0" applyNumberFormat="1" applyFont="1" applyFill="1" applyBorder="1" applyAlignment="1">
      <alignment horizontal="left" vertical="center"/>
    </xf>
    <xf numFmtId="3" fontId="10" fillId="2" borderId="4" xfId="0" applyNumberFormat="1" applyFont="1" applyFill="1" applyBorder="1" applyAlignment="1" applyProtection="1">
      <alignment vertical="center"/>
      <protection locked="0"/>
    </xf>
    <xf numFmtId="49" fontId="17" fillId="2" borderId="1" xfId="0" applyNumberFormat="1" applyFont="1" applyFill="1" applyBorder="1" applyAlignment="1">
      <alignment horizontal="left" vertical="center" wrapText="1"/>
    </xf>
    <xf numFmtId="3" fontId="5" fillId="2" borderId="1" xfId="0" applyNumberFormat="1" applyFont="1" applyFill="1" applyBorder="1" applyAlignment="1" applyProtection="1">
      <alignment vertical="center"/>
      <protection locked="0"/>
    </xf>
    <xf numFmtId="178" fontId="5" fillId="2" borderId="1" xfId="0" applyNumberFormat="1" applyFont="1" applyFill="1" applyBorder="1" applyAlignment="1">
      <alignment vertical="center"/>
    </xf>
    <xf numFmtId="49" fontId="17" fillId="2" borderId="1" xfId="0" applyNumberFormat="1" applyFont="1" applyFill="1" applyBorder="1" applyAlignment="1" applyProtection="1">
      <alignment vertical="center" wrapText="1"/>
      <protection locked="0"/>
    </xf>
    <xf numFmtId="0" fontId="5" fillId="2" borderId="0" xfId="0" applyFont="1" applyFill="1" applyAlignment="1">
      <alignment horizontal="right" vertical="center" wrapText="1"/>
    </xf>
    <xf numFmtId="0" fontId="5" fillId="2" borderId="1" xfId="0" applyFont="1" applyFill="1" applyBorder="1" applyAlignment="1">
      <alignment horizontal="center" vertical="center"/>
    </xf>
    <xf numFmtId="3" fontId="5" fillId="2" borderId="1" xfId="0" applyNumberFormat="1" applyFont="1" applyFill="1" applyBorder="1" applyAlignment="1">
      <alignment vertical="center"/>
    </xf>
    <xf numFmtId="0" fontId="5" fillId="2" borderId="1" xfId="0" applyFont="1" applyFill="1" applyBorder="1" applyAlignment="1">
      <alignment horizontal="center" vertical="center" wrapText="1"/>
    </xf>
    <xf numFmtId="3" fontId="8" fillId="2" borderId="1" xfId="0" applyNumberFormat="1" applyFont="1" applyFill="1" applyBorder="1" applyAlignment="1" applyProtection="1">
      <alignment horizontal="right" vertical="center" wrapText="1"/>
      <protection locked="0"/>
    </xf>
    <xf numFmtId="0" fontId="20" fillId="0" borderId="0" xfId="0" applyFont="1" applyProtection="1">
      <alignment vertical="top"/>
      <protection locked="0"/>
    </xf>
    <xf numFmtId="0" fontId="21" fillId="0" borderId="0" xfId="0" applyFont="1" applyFill="1" applyAlignment="1"/>
    <xf numFmtId="0" fontId="2"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74" applyFont="1" applyFill="1" applyBorder="1" applyAlignment="1">
      <alignment horizontal="center" vertical="center"/>
    </xf>
    <xf numFmtId="3" fontId="3" fillId="0" borderId="1" xfId="74" applyNumberFormat="1" applyFont="1" applyFill="1" applyBorder="1" applyAlignment="1"/>
    <xf numFmtId="0" fontId="5" fillId="0" borderId="1" xfId="0" applyFont="1" applyFill="1" applyBorder="1" applyAlignment="1">
      <alignment horizontal="center" vertical="center" wrapText="1"/>
    </xf>
    <xf numFmtId="3" fontId="8" fillId="0" borderId="1" xfId="0" applyNumberFormat="1" applyFont="1" applyFill="1" applyBorder="1" applyAlignment="1" applyProtection="1">
      <alignment horizontal="right" vertical="center" wrapText="1"/>
      <protection locked="0"/>
    </xf>
    <xf numFmtId="0" fontId="22" fillId="0" borderId="0" xfId="0" applyFont="1" applyFill="1" applyAlignment="1">
      <alignment horizontal="center" vertical="center" wrapText="1"/>
    </xf>
    <xf numFmtId="0" fontId="8" fillId="0" borderId="0" xfId="0" applyFont="1" applyFill="1" applyAlignment="1">
      <alignment horizontal="center" vertical="center" wrapText="1"/>
    </xf>
    <xf numFmtId="0" fontId="5" fillId="0" borderId="1" xfId="0" applyFont="1" applyFill="1" applyBorder="1" applyAlignment="1">
      <alignment vertical="center"/>
    </xf>
    <xf numFmtId="3" fontId="8" fillId="0" borderId="6" xfId="0" applyNumberFormat="1" applyFont="1" applyFill="1" applyBorder="1" applyAlignment="1" applyProtection="1">
      <alignment horizontal="right" vertical="center" wrapText="1"/>
      <protection locked="0"/>
    </xf>
    <xf numFmtId="178" fontId="8" fillId="0" borderId="6" xfId="0" applyNumberFormat="1" applyFont="1" applyFill="1" applyBorder="1" applyAlignment="1">
      <alignment horizontal="right" vertical="center" wrapText="1"/>
    </xf>
    <xf numFmtId="0" fontId="5" fillId="0" borderId="4" xfId="0" applyFont="1" applyFill="1" applyBorder="1" applyAlignment="1">
      <alignment vertical="center"/>
    </xf>
    <xf numFmtId="3" fontId="8" fillId="0" borderId="7" xfId="0" applyNumberFormat="1" applyFont="1" applyFill="1" applyBorder="1" applyAlignment="1" applyProtection="1">
      <alignment horizontal="right" vertical="center" wrapText="1"/>
      <protection locked="0"/>
    </xf>
    <xf numFmtId="0" fontId="5" fillId="0" borderId="8" xfId="0" applyFont="1" applyFill="1" applyBorder="1" applyAlignment="1">
      <alignment vertical="center"/>
    </xf>
    <xf numFmtId="0" fontId="5"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23" fillId="0" borderId="0" xfId="0" applyFont="1" applyFill="1" applyAlignment="1"/>
    <xf numFmtId="0" fontId="0" fillId="0" borderId="0" xfId="0" applyFont="1" applyFill="1">
      <alignment vertical="top"/>
    </xf>
    <xf numFmtId="0" fontId="21" fillId="0" borderId="0" xfId="0" applyFont="1" applyFill="1" applyAlignment="1">
      <alignment wrapText="1"/>
    </xf>
    <xf numFmtId="0" fontId="5" fillId="0" borderId="8" xfId="0" applyFont="1" applyFill="1" applyBorder="1" applyAlignment="1">
      <alignment horizontal="left" vertical="center" wrapText="1"/>
    </xf>
    <xf numFmtId="3" fontId="5" fillId="0" borderId="6" xfId="0" applyNumberFormat="1" applyFont="1" applyFill="1" applyBorder="1" applyAlignment="1">
      <alignment horizontal="right" vertical="center" wrapText="1"/>
    </xf>
    <xf numFmtId="0" fontId="20" fillId="0" borderId="0" xfId="0" applyFont="1" applyFill="1" applyProtection="1">
      <alignment vertical="top"/>
      <protection locked="0"/>
    </xf>
    <xf numFmtId="0" fontId="24" fillId="0" borderId="1" xfId="74" applyFont="1" applyFill="1" applyBorder="1" applyAlignment="1">
      <alignment horizontal="center" vertical="center" wrapText="1"/>
    </xf>
    <xf numFmtId="0" fontId="8" fillId="0" borderId="1" xfId="74" applyFont="1" applyFill="1" applyBorder="1" applyAlignment="1">
      <alignment horizontal="left" vertical="center"/>
    </xf>
    <xf numFmtId="0" fontId="20" fillId="0" borderId="1" xfId="74" applyFont="1" applyFill="1" applyBorder="1" applyAlignment="1">
      <alignment vertical="top"/>
    </xf>
    <xf numFmtId="0" fontId="23" fillId="0" borderId="0" xfId="0" applyFont="1" applyAlignment="1"/>
    <xf numFmtId="0" fontId="2" fillId="2" borderId="0" xfId="0" applyFont="1" applyFill="1" applyAlignment="1">
      <alignment horizontal="center" vertical="center" wrapText="1"/>
    </xf>
    <xf numFmtId="0" fontId="8" fillId="2" borderId="0" xfId="0" applyFont="1" applyFill="1" applyAlignment="1">
      <alignment horizontal="right" vertical="center" wrapText="1"/>
    </xf>
    <xf numFmtId="3" fontId="5" fillId="0" borderId="6" xfId="0" applyNumberFormat="1" applyFont="1" applyFill="1" applyBorder="1" applyAlignment="1" applyProtection="1">
      <alignment horizontal="right" vertical="center" wrapText="1"/>
      <protection locked="0"/>
    </xf>
    <xf numFmtId="3" fontId="5" fillId="0" borderId="6" xfId="0" applyNumberFormat="1" applyFont="1" applyFill="1" applyBorder="1" applyAlignment="1" applyProtection="1">
      <alignment vertical="center" wrapText="1"/>
      <protection locked="0"/>
    </xf>
    <xf numFmtId="10" fontId="2" fillId="2" borderId="0" xfId="0" applyNumberFormat="1" applyFont="1" applyFill="1" applyAlignment="1">
      <alignment horizontal="center" vertical="center"/>
    </xf>
    <xf numFmtId="10" fontId="8" fillId="2" borderId="0" xfId="0" applyNumberFormat="1" applyFont="1" applyFill="1" applyAlignment="1">
      <alignment horizontal="right" vertical="center" wrapText="1"/>
    </xf>
    <xf numFmtId="10" fontId="4" fillId="2" borderId="1" xfId="0" applyNumberFormat="1"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alignment horizontal="left" vertical="center"/>
    </xf>
    <xf numFmtId="178" fontId="25" fillId="2" borderId="1" xfId="0" applyNumberFormat="1" applyFont="1" applyFill="1" applyBorder="1" applyAlignment="1">
      <alignment vertical="center"/>
    </xf>
    <xf numFmtId="178" fontId="25" fillId="2" borderId="1" xfId="0" applyNumberFormat="1" applyFont="1" applyFill="1" applyBorder="1" applyAlignment="1" applyProtection="1">
      <alignment vertical="center"/>
      <protection locked="0"/>
    </xf>
    <xf numFmtId="0" fontId="5" fillId="2" borderId="1" xfId="0" applyFont="1" applyFill="1" applyBorder="1" applyAlignment="1">
      <alignment vertical="center" wrapText="1"/>
    </xf>
    <xf numFmtId="3" fontId="10" fillId="0" borderId="1" xfId="0" applyNumberFormat="1" applyFont="1" applyFill="1" applyBorder="1" applyAlignment="1" applyProtection="1">
      <alignment vertical="center"/>
      <protection locked="0"/>
    </xf>
    <xf numFmtId="178" fontId="26" fillId="0" borderId="1" xfId="0" applyNumberFormat="1" applyFont="1" applyFill="1" applyBorder="1" applyAlignment="1" applyProtection="1">
      <alignment vertical="center"/>
      <protection locked="0"/>
    </xf>
    <xf numFmtId="178" fontId="6" fillId="0" borderId="1" xfId="0" applyNumberFormat="1" applyFont="1" applyFill="1" applyBorder="1" applyAlignment="1">
      <alignment vertical="center"/>
    </xf>
    <xf numFmtId="178" fontId="26" fillId="0" borderId="1" xfId="0" applyNumberFormat="1" applyFont="1" applyFill="1" applyBorder="1" applyAlignment="1">
      <alignment vertical="center"/>
    </xf>
    <xf numFmtId="3" fontId="25" fillId="2" borderId="1" xfId="0" applyNumberFormat="1" applyFont="1" applyFill="1" applyBorder="1" applyAlignment="1" applyProtection="1">
      <alignment vertical="center"/>
      <protection locked="0"/>
    </xf>
    <xf numFmtId="178" fontId="5" fillId="0" borderId="6" xfId="0" applyNumberFormat="1" applyFont="1" applyFill="1" applyBorder="1" applyAlignment="1">
      <alignment horizontal="right" vertical="center" wrapText="1"/>
    </xf>
    <xf numFmtId="178" fontId="6" fillId="0" borderId="6" xfId="0" applyNumberFormat="1" applyFont="1" applyFill="1" applyBorder="1" applyAlignment="1">
      <alignment horizontal="right" vertical="center" wrapText="1"/>
    </xf>
    <xf numFmtId="3" fontId="10" fillId="0" borderId="6" xfId="0" applyNumberFormat="1" applyFont="1" applyFill="1" applyBorder="1" applyAlignment="1" applyProtection="1">
      <alignment horizontal="right" vertical="center" wrapText="1"/>
      <protection locked="0"/>
    </xf>
    <xf numFmtId="0" fontId="27" fillId="0" borderId="0" xfId="0" applyFont="1" applyAlignment="1"/>
    <xf numFmtId="0" fontId="28" fillId="0" borderId="0" xfId="0" applyFont="1" applyFill="1" applyProtection="1">
      <alignment vertical="top"/>
      <protection locked="0"/>
    </xf>
    <xf numFmtId="0" fontId="2" fillId="0" borderId="0" xfId="0" applyFont="1" applyFill="1" applyAlignment="1">
      <alignment wrapText="1"/>
    </xf>
    <xf numFmtId="0" fontId="8" fillId="0" borderId="0" xfId="0" applyFont="1" applyFill="1" applyAlignment="1">
      <alignment wrapText="1"/>
    </xf>
    <xf numFmtId="0" fontId="27" fillId="0" borderId="0" xfId="0" applyFont="1" applyFill="1" applyAlignment="1">
      <alignment wrapText="1"/>
    </xf>
    <xf numFmtId="0" fontId="3" fillId="0" borderId="1" xfId="74" applyFont="1" applyFill="1" applyBorder="1" applyAlignment="1">
      <alignment horizontal="center" vertical="center"/>
    </xf>
    <xf numFmtId="3" fontId="5" fillId="0" borderId="1" xfId="74" applyNumberFormat="1" applyFont="1" applyFill="1" applyBorder="1" applyAlignment="1">
      <alignment horizontal="right" vertical="center"/>
    </xf>
    <xf numFmtId="3" fontId="5" fillId="0" borderId="1" xfId="0" applyNumberFormat="1" applyFont="1" applyFill="1" applyBorder="1" applyAlignment="1" applyProtection="1">
      <alignment horizontal="right" vertical="center" wrapText="1"/>
      <protection locked="0"/>
    </xf>
    <xf numFmtId="0" fontId="27" fillId="0" borderId="0" xfId="0" applyFont="1" applyFill="1" applyAlignment="1"/>
    <xf numFmtId="0" fontId="5" fillId="0" borderId="0" xfId="0" applyFont="1" applyFill="1" applyAlignment="1">
      <alignment horizontal="right" vertical="center" wrapText="1"/>
    </xf>
    <xf numFmtId="3" fontId="5" fillId="0" borderId="1" xfId="74" applyNumberFormat="1" applyFont="1" applyFill="1" applyBorder="1" applyAlignment="1">
      <alignment vertical="top"/>
    </xf>
    <xf numFmtId="0" fontId="5" fillId="2" borderId="1" xfId="0" applyFont="1" applyFill="1" applyBorder="1" applyAlignment="1">
      <alignment horizontal="right" vertical="center" wrapText="1"/>
    </xf>
    <xf numFmtId="0" fontId="29" fillId="2" borderId="0" xfId="0" applyFont="1" applyFill="1" applyAlignment="1">
      <alignment vertical="center"/>
    </xf>
    <xf numFmtId="0" fontId="3" fillId="0" borderId="0" xfId="0" applyFont="1" applyFill="1" applyAlignment="1">
      <alignment horizontal="righ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6" xfId="0" applyFont="1" applyFill="1" applyBorder="1" applyAlignment="1" applyProtection="1">
      <alignment horizontal="left" vertical="center" wrapText="1"/>
      <protection locked="0"/>
    </xf>
    <xf numFmtId="0" fontId="5" fillId="0" borderId="6" xfId="0" applyFont="1" applyFill="1" applyBorder="1" applyAlignment="1">
      <alignment vertical="center" wrapText="1"/>
    </xf>
    <xf numFmtId="0" fontId="30" fillId="2"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0" xfId="74" applyFont="1" applyFill="1">
      <alignment vertical="center"/>
    </xf>
    <xf numFmtId="0" fontId="5"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8" xfId="0" applyFont="1" applyFill="1" applyBorder="1" applyAlignment="1">
      <alignment vertical="center" wrapText="1"/>
    </xf>
    <xf numFmtId="3" fontId="5" fillId="0" borderId="1" xfId="0" applyNumberFormat="1" applyFont="1" applyFill="1" applyBorder="1" applyAlignment="1" applyProtection="1">
      <alignment vertical="center"/>
      <protection locked="0"/>
    </xf>
    <xf numFmtId="178" fontId="5" fillId="0" borderId="1" xfId="0" applyNumberFormat="1" applyFont="1" applyFill="1" applyBorder="1" applyAlignment="1">
      <alignment vertical="center"/>
    </xf>
    <xf numFmtId="0" fontId="4" fillId="0" borderId="8" xfId="0" applyFont="1" applyFill="1" applyBorder="1" applyAlignment="1">
      <alignment horizontal="center" vertical="center" wrapText="1"/>
    </xf>
    <xf numFmtId="0" fontId="5" fillId="0" borderId="1" xfId="0" applyFont="1" applyFill="1" applyBorder="1" applyAlignment="1">
      <alignment vertical="center" wrapText="1"/>
    </xf>
    <xf numFmtId="178" fontId="25" fillId="0" borderId="1" xfId="0" applyNumberFormat="1" applyFont="1" applyFill="1" applyBorder="1" applyAlignment="1">
      <alignment vertical="center"/>
    </xf>
    <xf numFmtId="0" fontId="5" fillId="0" borderId="0" xfId="0" applyFont="1" applyFill="1" applyAlignment="1">
      <alignment horizontal="right" vertical="center" wrapText="1"/>
    </xf>
    <xf numFmtId="0" fontId="5" fillId="0" borderId="1" xfId="0" applyFont="1" applyFill="1" applyBorder="1" applyAlignment="1">
      <alignment horizontal="left" vertical="center" wrapText="1"/>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Normal 12" xfId="10"/>
    <cellStyle name="60% - 强调文字颜色 3" xfId="11" builtinId="40"/>
    <cellStyle name="超链接" xfId="12" builtinId="8"/>
    <cellStyle name="百分比" xfId="13" builtinId="5"/>
    <cellStyle name="已访问的超链接" xfId="14" builtinId="9"/>
    <cellStyle name="注释" xfId="15" builtinId="10"/>
    <cellStyle name="Normal 11" xfId="16"/>
    <cellStyle name="60% - 强调文字颜色 2" xfId="17" builtinId="36"/>
    <cellStyle name="标题 4" xfId="18" builtinId="19"/>
    <cellStyle name="警告文本" xfId="19" builtinId="11"/>
    <cellStyle name="标题" xfId="20" builtinId="15"/>
    <cellStyle name="Normal 6" xfId="21"/>
    <cellStyle name="解释性文本" xfId="22" builtinId="53"/>
    <cellStyle name="标题 1" xfId="23" builtinId="16"/>
    <cellStyle name="标题 2" xfId="24" builtinId="17"/>
    <cellStyle name="Normal 10" xfId="25"/>
    <cellStyle name="60% - 强调文字颜色 1" xfId="26" builtinId="32"/>
    <cellStyle name="标题 3" xfId="27" builtinId="18"/>
    <cellStyle name="Normal 13" xfId="2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Normal 23" xfId="37"/>
    <cellStyle name="Normal 18" xfId="38"/>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Normal 2" xfId="50"/>
    <cellStyle name="40% - 强调文字颜色 4" xfId="51" builtinId="43"/>
    <cellStyle name="强调文字颜色 5" xfId="52" builtinId="45"/>
    <cellStyle name="Normal 3" xfId="53"/>
    <cellStyle name="40% - 强调文字颜色 5" xfId="54" builtinId="47"/>
    <cellStyle name="Normal 14" xfId="55"/>
    <cellStyle name="60% - 强调文字颜色 5" xfId="56" builtinId="48"/>
    <cellStyle name="强调文字颜色 6" xfId="57" builtinId="49"/>
    <cellStyle name="Normal 4" xfId="58"/>
    <cellStyle name="40% - 强调文字颜色 6" xfId="59" builtinId="51"/>
    <cellStyle name="Normal 20" xfId="60"/>
    <cellStyle name="Normal 15" xfId="61"/>
    <cellStyle name="60% - 强调文字颜色 6" xfId="62" builtinId="52"/>
    <cellStyle name="Normal 5" xfId="63"/>
    <cellStyle name="Normal 7" xfId="64"/>
    <cellStyle name="Normal 8" xfId="65"/>
    <cellStyle name="Normal 9" xfId="66"/>
    <cellStyle name="Normal 16" xfId="67"/>
    <cellStyle name="Normal 21" xfId="68"/>
    <cellStyle name="Normal 17" xfId="69"/>
    <cellStyle name="Normal 22" xfId="70"/>
    <cellStyle name="Normal 19" xfId="71"/>
    <cellStyle name="Normal 24" xfId="72"/>
    <cellStyle name="Normal 25" xfId="73"/>
    <cellStyle name="Normal 30" xfId="74"/>
    <cellStyle name="Normal 26" xfId="75"/>
    <cellStyle name="Normal 31" xfId="76"/>
    <cellStyle name="Normal 27" xfId="77"/>
    <cellStyle name="Normal 32" xfId="78"/>
    <cellStyle name="Normal 28" xfId="79"/>
    <cellStyle name="Normal 29" xfId="8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zoomScale="110" zoomScaleNormal="110" workbookViewId="0">
      <selection activeCell="L6" sqref="L6"/>
    </sheetView>
  </sheetViews>
  <sheetFormatPr defaultColWidth="9" defaultRowHeight="20.25" customHeight="1" outlineLevelCol="7"/>
  <cols>
    <col min="1" max="1" width="18.6333333333333" style="124" customWidth="1"/>
    <col min="2" max="2" width="12.95" style="124" customWidth="1"/>
    <col min="3" max="3" width="11.4833333333333" style="124" customWidth="1"/>
    <col min="4" max="4" width="12.8416666666667" style="124" customWidth="1"/>
    <col min="5" max="5" width="10.675" style="124" customWidth="1"/>
    <col min="6" max="6" width="12.3833333333333" style="124" customWidth="1"/>
    <col min="7" max="7" width="11.1416666666667" style="124" customWidth="1"/>
    <col min="8" max="8" width="13" style="124" customWidth="1"/>
  </cols>
  <sheetData>
    <row r="1" ht="45" customHeight="1" spans="1:8">
      <c r="A1" s="125" t="s">
        <v>0</v>
      </c>
      <c r="B1" s="125"/>
      <c r="C1" s="125"/>
      <c r="D1" s="125"/>
      <c r="E1" s="125"/>
      <c r="F1" s="125"/>
      <c r="G1" s="125"/>
      <c r="H1" s="125"/>
    </row>
    <row r="2" s="76" customFormat="1" customHeight="1" spans="1:8">
      <c r="A2" s="136" t="s">
        <v>1</v>
      </c>
      <c r="B2" s="136"/>
      <c r="C2" s="136"/>
      <c r="D2" s="136"/>
      <c r="E2" s="136"/>
      <c r="F2" s="136"/>
      <c r="G2" s="136"/>
      <c r="H2" s="136"/>
    </row>
    <row r="3" ht="33.75" customHeight="1" spans="1:8">
      <c r="A3" s="128" t="s">
        <v>2</v>
      </c>
      <c r="B3" s="128" t="s">
        <v>3</v>
      </c>
      <c r="C3" s="128" t="s">
        <v>4</v>
      </c>
      <c r="D3" s="128" t="s">
        <v>5</v>
      </c>
      <c r="E3" s="128" t="s">
        <v>6</v>
      </c>
      <c r="F3" s="128" t="s">
        <v>7</v>
      </c>
      <c r="G3" s="128" t="s">
        <v>8</v>
      </c>
      <c r="H3" s="128" t="s">
        <v>9</v>
      </c>
    </row>
    <row r="4" customHeight="1" spans="1:8">
      <c r="A4" s="134" t="s">
        <v>10</v>
      </c>
      <c r="B4" s="131">
        <v>177950</v>
      </c>
      <c r="C4" s="131">
        <v>164325</v>
      </c>
      <c r="D4" s="131">
        <v>114345</v>
      </c>
      <c r="E4" s="131">
        <v>164523</v>
      </c>
      <c r="F4" s="132">
        <f t="shared" ref="F4:F29" si="0">IF(B4=0,0,E4/B4)</f>
        <v>0.924546220848553</v>
      </c>
      <c r="G4" s="132">
        <f t="shared" ref="G4:G29" si="1">IF(C4=0,0,E4/C4)</f>
        <v>1.00120492925605</v>
      </c>
      <c r="H4" s="132">
        <f t="shared" ref="H4:H29" si="2">IF(D4=0,0,E4/D4)</f>
        <v>1.43882985701168</v>
      </c>
    </row>
    <row r="5" customHeight="1" spans="1:8">
      <c r="A5" s="134" t="s">
        <v>11</v>
      </c>
      <c r="B5" s="131">
        <v>84920</v>
      </c>
      <c r="C5" s="131">
        <v>75271</v>
      </c>
      <c r="D5" s="131">
        <v>16700</v>
      </c>
      <c r="E5" s="131">
        <v>77481</v>
      </c>
      <c r="F5" s="132">
        <f t="shared" si="0"/>
        <v>0.912399905793688</v>
      </c>
      <c r="G5" s="132">
        <f t="shared" si="1"/>
        <v>1.02936057711469</v>
      </c>
      <c r="H5" s="132">
        <f t="shared" si="2"/>
        <v>4.63958083832335</v>
      </c>
    </row>
    <row r="6" customHeight="1" spans="1:8">
      <c r="A6" s="134" t="s">
        <v>12</v>
      </c>
      <c r="B6" s="131">
        <v>12600</v>
      </c>
      <c r="C6" s="131">
        <v>8572</v>
      </c>
      <c r="D6" s="131">
        <v>9982</v>
      </c>
      <c r="E6" s="131">
        <v>8121</v>
      </c>
      <c r="F6" s="132">
        <f t="shared" si="0"/>
        <v>0.644523809523809</v>
      </c>
      <c r="G6" s="132">
        <f t="shared" si="1"/>
        <v>0.947386840877275</v>
      </c>
      <c r="H6" s="132">
        <f t="shared" si="2"/>
        <v>0.813564415948708</v>
      </c>
    </row>
    <row r="7" customHeight="1" spans="1:8">
      <c r="A7" s="134" t="s">
        <v>13</v>
      </c>
      <c r="B7" s="131">
        <v>0</v>
      </c>
      <c r="C7" s="131">
        <v>0</v>
      </c>
      <c r="D7" s="131">
        <v>0</v>
      </c>
      <c r="E7" s="131">
        <v>0</v>
      </c>
      <c r="F7" s="132">
        <f t="shared" si="0"/>
        <v>0</v>
      </c>
      <c r="G7" s="132">
        <f t="shared" si="1"/>
        <v>0</v>
      </c>
      <c r="H7" s="132">
        <f t="shared" si="2"/>
        <v>0</v>
      </c>
    </row>
    <row r="8" customHeight="1" spans="1:8">
      <c r="A8" s="134" t="s">
        <v>14</v>
      </c>
      <c r="B8" s="131">
        <v>2830</v>
      </c>
      <c r="C8" s="131">
        <v>2525</v>
      </c>
      <c r="D8" s="131">
        <v>3195</v>
      </c>
      <c r="E8" s="131">
        <v>2560</v>
      </c>
      <c r="F8" s="132">
        <f t="shared" si="0"/>
        <v>0.904593639575972</v>
      </c>
      <c r="G8" s="132">
        <f t="shared" si="1"/>
        <v>1.01386138613861</v>
      </c>
      <c r="H8" s="132">
        <f t="shared" si="2"/>
        <v>0.801251956181534</v>
      </c>
    </row>
    <row r="9" customHeight="1" spans="1:8">
      <c r="A9" s="134" t="s">
        <v>15</v>
      </c>
      <c r="B9" s="131">
        <v>9800</v>
      </c>
      <c r="C9" s="131">
        <v>12787</v>
      </c>
      <c r="D9" s="131">
        <v>11956</v>
      </c>
      <c r="E9" s="131">
        <v>12672</v>
      </c>
      <c r="F9" s="132">
        <f t="shared" si="0"/>
        <v>1.2930612244898</v>
      </c>
      <c r="G9" s="132">
        <f t="shared" si="1"/>
        <v>0.991006490967389</v>
      </c>
      <c r="H9" s="132">
        <f t="shared" si="2"/>
        <v>1.0598862495818</v>
      </c>
    </row>
    <row r="10" customHeight="1" spans="1:8">
      <c r="A10" s="134" t="s">
        <v>16</v>
      </c>
      <c r="B10" s="131">
        <v>10350</v>
      </c>
      <c r="C10" s="131">
        <v>10199</v>
      </c>
      <c r="D10" s="131">
        <v>9076</v>
      </c>
      <c r="E10" s="131">
        <v>10361</v>
      </c>
      <c r="F10" s="132">
        <f t="shared" si="0"/>
        <v>1.00106280193237</v>
      </c>
      <c r="G10" s="132">
        <f t="shared" si="1"/>
        <v>1.01588391018727</v>
      </c>
      <c r="H10" s="132">
        <f t="shared" si="2"/>
        <v>1.14158219479947</v>
      </c>
    </row>
    <row r="11" customHeight="1" spans="1:8">
      <c r="A11" s="134" t="s">
        <v>17</v>
      </c>
      <c r="B11" s="131">
        <v>6400</v>
      </c>
      <c r="C11" s="131">
        <v>4098</v>
      </c>
      <c r="D11" s="131">
        <v>6943</v>
      </c>
      <c r="E11" s="131">
        <v>4134</v>
      </c>
      <c r="F11" s="132">
        <f t="shared" si="0"/>
        <v>0.6459375</v>
      </c>
      <c r="G11" s="132">
        <f t="shared" si="1"/>
        <v>1.00878477306003</v>
      </c>
      <c r="H11" s="132">
        <f t="shared" si="2"/>
        <v>0.595419847328244</v>
      </c>
    </row>
    <row r="12" customHeight="1" spans="1:8">
      <c r="A12" s="134" t="s">
        <v>18</v>
      </c>
      <c r="B12" s="131">
        <v>3500</v>
      </c>
      <c r="C12" s="131">
        <v>4718</v>
      </c>
      <c r="D12" s="131">
        <v>3584</v>
      </c>
      <c r="E12" s="131">
        <v>4708</v>
      </c>
      <c r="F12" s="132">
        <f t="shared" si="0"/>
        <v>1.34514285714286</v>
      </c>
      <c r="G12" s="132">
        <f t="shared" si="1"/>
        <v>0.997880457821111</v>
      </c>
      <c r="H12" s="132">
        <f t="shared" si="2"/>
        <v>1.31361607142857</v>
      </c>
    </row>
    <row r="13" customHeight="1" spans="1:8">
      <c r="A13" s="134" t="s">
        <v>19</v>
      </c>
      <c r="B13" s="131">
        <v>5500</v>
      </c>
      <c r="C13" s="131">
        <v>2985</v>
      </c>
      <c r="D13" s="131">
        <v>6955</v>
      </c>
      <c r="E13" s="131">
        <v>3019</v>
      </c>
      <c r="F13" s="132">
        <f t="shared" si="0"/>
        <v>0.548909090909091</v>
      </c>
      <c r="G13" s="132">
        <f t="shared" si="1"/>
        <v>1.01139028475712</v>
      </c>
      <c r="H13" s="132">
        <f t="shared" si="2"/>
        <v>0.434076204169662</v>
      </c>
    </row>
    <row r="14" customHeight="1" spans="1:8">
      <c r="A14" s="134" t="s">
        <v>20</v>
      </c>
      <c r="B14" s="131">
        <v>9000</v>
      </c>
      <c r="C14" s="131">
        <v>6053</v>
      </c>
      <c r="D14" s="131">
        <v>10421</v>
      </c>
      <c r="E14" s="131">
        <v>4922</v>
      </c>
      <c r="F14" s="132">
        <f t="shared" si="0"/>
        <v>0.546888888888889</v>
      </c>
      <c r="G14" s="132">
        <f t="shared" si="1"/>
        <v>0.813150503882372</v>
      </c>
      <c r="H14" s="132">
        <f t="shared" si="2"/>
        <v>0.472315516745034</v>
      </c>
    </row>
    <row r="15" customHeight="1" spans="1:8">
      <c r="A15" s="134" t="s">
        <v>21</v>
      </c>
      <c r="B15" s="131">
        <v>7800</v>
      </c>
      <c r="C15" s="131">
        <v>8416</v>
      </c>
      <c r="D15" s="131">
        <v>7845</v>
      </c>
      <c r="E15" s="131">
        <v>8466</v>
      </c>
      <c r="F15" s="132">
        <f t="shared" si="0"/>
        <v>1.08538461538462</v>
      </c>
      <c r="G15" s="132">
        <f t="shared" si="1"/>
        <v>1.00594106463878</v>
      </c>
      <c r="H15" s="132">
        <f t="shared" si="2"/>
        <v>1.0791586998088</v>
      </c>
    </row>
    <row r="16" customHeight="1" spans="1:8">
      <c r="A16" s="134" t="s">
        <v>22</v>
      </c>
      <c r="B16" s="131">
        <v>0</v>
      </c>
      <c r="C16" s="131">
        <v>4882</v>
      </c>
      <c r="D16" s="131">
        <v>3246</v>
      </c>
      <c r="E16" s="131">
        <v>3900</v>
      </c>
      <c r="F16" s="132">
        <f t="shared" si="0"/>
        <v>0</v>
      </c>
      <c r="G16" s="132">
        <f t="shared" si="1"/>
        <v>0.798852929127407</v>
      </c>
      <c r="H16" s="132">
        <f t="shared" si="2"/>
        <v>1.20147874306839</v>
      </c>
    </row>
    <row r="17" customHeight="1" spans="1:8">
      <c r="A17" s="134" t="s">
        <v>23</v>
      </c>
      <c r="B17" s="131">
        <v>15000</v>
      </c>
      <c r="C17" s="131">
        <v>12981</v>
      </c>
      <c r="D17" s="131">
        <v>14059</v>
      </c>
      <c r="E17" s="131">
        <v>13341</v>
      </c>
      <c r="F17" s="132">
        <f t="shared" si="0"/>
        <v>0.8894</v>
      </c>
      <c r="G17" s="132">
        <f t="shared" si="1"/>
        <v>1.02773284030506</v>
      </c>
      <c r="H17" s="132">
        <f t="shared" si="2"/>
        <v>0.948929511345046</v>
      </c>
    </row>
    <row r="18" customHeight="1" spans="1:8">
      <c r="A18" s="134" t="s">
        <v>24</v>
      </c>
      <c r="B18" s="131">
        <v>8500</v>
      </c>
      <c r="C18" s="131">
        <v>8868</v>
      </c>
      <c r="D18" s="131">
        <v>8550</v>
      </c>
      <c r="E18" s="131">
        <v>8868</v>
      </c>
      <c r="F18" s="132">
        <f t="shared" si="0"/>
        <v>1.04329411764706</v>
      </c>
      <c r="G18" s="132">
        <f t="shared" si="1"/>
        <v>1</v>
      </c>
      <c r="H18" s="132">
        <f t="shared" si="2"/>
        <v>1.03719298245614</v>
      </c>
    </row>
    <row r="19" customHeight="1" spans="1:8">
      <c r="A19" s="134" t="s">
        <v>25</v>
      </c>
      <c r="B19" s="131">
        <v>1750</v>
      </c>
      <c r="C19" s="131">
        <v>2052</v>
      </c>
      <c r="D19" s="131">
        <v>1833</v>
      </c>
      <c r="E19" s="131">
        <v>2052</v>
      </c>
      <c r="F19" s="132">
        <f t="shared" si="0"/>
        <v>1.17257142857143</v>
      </c>
      <c r="G19" s="132">
        <f t="shared" si="1"/>
        <v>1</v>
      </c>
      <c r="H19" s="132">
        <f t="shared" si="2"/>
        <v>1.11947626841244</v>
      </c>
    </row>
    <row r="20" customHeight="1" spans="1:8">
      <c r="A20" s="134" t="s">
        <v>26</v>
      </c>
      <c r="B20" s="131">
        <v>0</v>
      </c>
      <c r="C20" s="131">
        <v>-82</v>
      </c>
      <c r="D20" s="131">
        <v>0</v>
      </c>
      <c r="E20" s="131">
        <v>-82</v>
      </c>
      <c r="F20" s="132">
        <f t="shared" si="0"/>
        <v>0</v>
      </c>
      <c r="G20" s="132">
        <f t="shared" si="1"/>
        <v>1</v>
      </c>
      <c r="H20" s="132">
        <f t="shared" si="2"/>
        <v>0</v>
      </c>
    </row>
    <row r="21" customHeight="1" spans="1:8">
      <c r="A21" s="134" t="s">
        <v>27</v>
      </c>
      <c r="B21" s="131">
        <v>39700</v>
      </c>
      <c r="C21" s="131">
        <v>36138</v>
      </c>
      <c r="D21" s="131">
        <v>35687</v>
      </c>
      <c r="E21" s="131">
        <v>37864</v>
      </c>
      <c r="F21" s="132">
        <f t="shared" si="0"/>
        <v>0.95375314861461</v>
      </c>
      <c r="G21" s="132">
        <f t="shared" si="1"/>
        <v>1.04776135923405</v>
      </c>
      <c r="H21" s="132">
        <f t="shared" si="2"/>
        <v>1.06100260599098</v>
      </c>
    </row>
    <row r="22" customHeight="1" spans="1:8">
      <c r="A22" s="134" t="s">
        <v>28</v>
      </c>
      <c r="B22" s="131">
        <v>7400</v>
      </c>
      <c r="C22" s="131">
        <v>7662</v>
      </c>
      <c r="D22" s="131">
        <v>8178</v>
      </c>
      <c r="E22" s="131">
        <v>8570</v>
      </c>
      <c r="F22" s="132">
        <f t="shared" si="0"/>
        <v>1.15810810810811</v>
      </c>
      <c r="G22" s="132">
        <f t="shared" si="1"/>
        <v>1.11850691725398</v>
      </c>
      <c r="H22" s="132">
        <f t="shared" si="2"/>
        <v>1.04793348006848</v>
      </c>
    </row>
    <row r="23" customHeight="1" spans="1:8">
      <c r="A23" s="134" t="s">
        <v>29</v>
      </c>
      <c r="B23" s="131">
        <v>8300</v>
      </c>
      <c r="C23" s="131">
        <v>11286</v>
      </c>
      <c r="D23" s="131">
        <v>2380</v>
      </c>
      <c r="E23" s="131">
        <v>11298</v>
      </c>
      <c r="F23" s="132">
        <f t="shared" si="0"/>
        <v>1.36120481927711</v>
      </c>
      <c r="G23" s="132">
        <f t="shared" si="1"/>
        <v>1.00106326422116</v>
      </c>
      <c r="H23" s="132">
        <f t="shared" si="2"/>
        <v>4.74705882352941</v>
      </c>
    </row>
    <row r="24" customHeight="1" spans="1:8">
      <c r="A24" s="134" t="s">
        <v>30</v>
      </c>
      <c r="B24" s="131">
        <v>13500</v>
      </c>
      <c r="C24" s="131">
        <v>13317</v>
      </c>
      <c r="D24" s="131">
        <v>13671</v>
      </c>
      <c r="E24" s="131">
        <v>13124</v>
      </c>
      <c r="F24" s="132">
        <f t="shared" si="0"/>
        <v>0.972148148148148</v>
      </c>
      <c r="G24" s="132">
        <f t="shared" si="1"/>
        <v>0.985507246376812</v>
      </c>
      <c r="H24" s="132">
        <f t="shared" si="2"/>
        <v>0.959988296393826</v>
      </c>
    </row>
    <row r="25" customHeight="1" spans="1:8">
      <c r="A25" s="134" t="s">
        <v>31</v>
      </c>
      <c r="B25" s="131">
        <v>200</v>
      </c>
      <c r="C25" s="131">
        <v>0</v>
      </c>
      <c r="D25" s="131">
        <v>144</v>
      </c>
      <c r="E25" s="131">
        <v>0</v>
      </c>
      <c r="F25" s="132">
        <f t="shared" si="0"/>
        <v>0</v>
      </c>
      <c r="G25" s="132">
        <f t="shared" si="1"/>
        <v>0</v>
      </c>
      <c r="H25" s="132">
        <f t="shared" si="2"/>
        <v>0</v>
      </c>
    </row>
    <row r="26" customHeight="1" spans="1:8">
      <c r="A26" s="134" t="s">
        <v>32</v>
      </c>
      <c r="B26" s="131">
        <v>10000</v>
      </c>
      <c r="C26" s="131">
        <v>3853</v>
      </c>
      <c r="D26" s="131">
        <v>11314</v>
      </c>
      <c r="E26" s="131">
        <v>4852</v>
      </c>
      <c r="F26" s="132">
        <f t="shared" si="0"/>
        <v>0.4852</v>
      </c>
      <c r="G26" s="132">
        <f t="shared" si="1"/>
        <v>1.25927848429795</v>
      </c>
      <c r="H26" s="132">
        <f t="shared" si="2"/>
        <v>0.428849213363974</v>
      </c>
    </row>
    <row r="27" customHeight="1" spans="1:8">
      <c r="A27" s="134" t="s">
        <v>33</v>
      </c>
      <c r="B27" s="131">
        <v>0</v>
      </c>
      <c r="C27" s="131">
        <v>0</v>
      </c>
      <c r="D27" s="131">
        <v>0</v>
      </c>
      <c r="E27" s="131">
        <v>0</v>
      </c>
      <c r="F27" s="132">
        <f t="shared" si="0"/>
        <v>0</v>
      </c>
      <c r="G27" s="132">
        <f t="shared" si="1"/>
        <v>0</v>
      </c>
      <c r="H27" s="132">
        <f t="shared" si="2"/>
        <v>0</v>
      </c>
    </row>
    <row r="28" customHeight="1" spans="1:8">
      <c r="A28" s="134" t="s">
        <v>34</v>
      </c>
      <c r="B28" s="131">
        <v>300</v>
      </c>
      <c r="C28" s="131">
        <v>0</v>
      </c>
      <c r="D28" s="131">
        <v>0</v>
      </c>
      <c r="E28" s="131">
        <v>0</v>
      </c>
      <c r="F28" s="132">
        <f t="shared" si="0"/>
        <v>0</v>
      </c>
      <c r="G28" s="132">
        <f t="shared" si="1"/>
        <v>0</v>
      </c>
      <c r="H28" s="132">
        <f t="shared" si="2"/>
        <v>0</v>
      </c>
    </row>
    <row r="29" customHeight="1" spans="1:8">
      <c r="A29" s="134" t="s">
        <v>35</v>
      </c>
      <c r="B29" s="131">
        <v>0</v>
      </c>
      <c r="C29" s="131">
        <v>20</v>
      </c>
      <c r="D29" s="131">
        <v>0</v>
      </c>
      <c r="E29" s="131">
        <v>20</v>
      </c>
      <c r="F29" s="132">
        <f t="shared" si="0"/>
        <v>0</v>
      </c>
      <c r="G29" s="132">
        <f t="shared" si="1"/>
        <v>1</v>
      </c>
      <c r="H29" s="132">
        <f t="shared" si="2"/>
        <v>0</v>
      </c>
    </row>
    <row r="30" customHeight="1" spans="1:8">
      <c r="A30" s="134" t="str">
        <f>""</f>
        <v/>
      </c>
      <c r="B30" s="131">
        <v>0</v>
      </c>
      <c r="C30" s="131">
        <v>0</v>
      </c>
      <c r="D30" s="131">
        <v>0</v>
      </c>
      <c r="E30" s="131">
        <v>0</v>
      </c>
      <c r="F30" s="135">
        <v>0</v>
      </c>
      <c r="G30" s="135">
        <v>0</v>
      </c>
      <c r="H30" s="135">
        <v>0</v>
      </c>
    </row>
    <row r="31" customHeight="1" spans="1:8">
      <c r="A31" s="128" t="s">
        <v>36</v>
      </c>
      <c r="B31" s="131">
        <v>217650</v>
      </c>
      <c r="C31" s="131">
        <v>200463</v>
      </c>
      <c r="D31" s="131">
        <v>150032</v>
      </c>
      <c r="E31" s="131">
        <v>202387</v>
      </c>
      <c r="F31" s="132">
        <f>IF(B31=0,0,E31/B31)</f>
        <v>0.929873650356076</v>
      </c>
      <c r="G31" s="132">
        <f>IF(C31=0,0,E31/C31)</f>
        <v>1.00959778113667</v>
      </c>
      <c r="H31" s="132">
        <f t="shared" ref="H31:H50" si="3">IF(D31=0,0,E31/D31)</f>
        <v>1.3489588887704</v>
      </c>
    </row>
    <row r="32" customHeight="1" spans="1:8">
      <c r="A32" s="134" t="str">
        <f>""</f>
        <v/>
      </c>
      <c r="B32" s="131">
        <v>0</v>
      </c>
      <c r="C32" s="131">
        <v>0</v>
      </c>
      <c r="D32" s="131">
        <v>0</v>
      </c>
      <c r="E32" s="131">
        <v>0</v>
      </c>
      <c r="F32" s="135">
        <v>0</v>
      </c>
      <c r="G32" s="135">
        <v>0</v>
      </c>
      <c r="H32" s="135">
        <v>0</v>
      </c>
    </row>
    <row r="33" customHeight="1" spans="1:8">
      <c r="A33" s="137" t="s">
        <v>37</v>
      </c>
      <c r="B33" s="131">
        <v>0</v>
      </c>
      <c r="C33" s="131">
        <v>0</v>
      </c>
      <c r="D33" s="131">
        <v>310943</v>
      </c>
      <c r="E33" s="131">
        <v>262596</v>
      </c>
      <c r="F33" s="135">
        <v>0</v>
      </c>
      <c r="G33" s="135">
        <v>0</v>
      </c>
      <c r="H33" s="132">
        <f t="shared" si="3"/>
        <v>0.84451491109303</v>
      </c>
    </row>
    <row r="34" customHeight="1" spans="1:8">
      <c r="A34" s="137" t="s">
        <v>38</v>
      </c>
      <c r="B34" s="131">
        <v>0</v>
      </c>
      <c r="C34" s="131">
        <v>0</v>
      </c>
      <c r="D34" s="131">
        <v>24949</v>
      </c>
      <c r="E34" s="131">
        <v>23758</v>
      </c>
      <c r="F34" s="135">
        <v>0</v>
      </c>
      <c r="G34" s="135">
        <v>0</v>
      </c>
      <c r="H34" s="132">
        <f t="shared" si="3"/>
        <v>0.952262615736102</v>
      </c>
    </row>
    <row r="35" customHeight="1" spans="1:8">
      <c r="A35" s="137" t="s">
        <v>39</v>
      </c>
      <c r="B35" s="131">
        <v>0</v>
      </c>
      <c r="C35" s="131">
        <v>0</v>
      </c>
      <c r="D35" s="131">
        <v>261087</v>
      </c>
      <c r="E35" s="131">
        <v>210574</v>
      </c>
      <c r="F35" s="135">
        <v>0</v>
      </c>
      <c r="G35" s="135">
        <v>0</v>
      </c>
      <c r="H35" s="132">
        <f t="shared" si="3"/>
        <v>0.806528092168511</v>
      </c>
    </row>
    <row r="36" customHeight="1" spans="1:8">
      <c r="A36" s="137" t="s">
        <v>40</v>
      </c>
      <c r="B36" s="131">
        <v>0</v>
      </c>
      <c r="C36" s="131">
        <v>0</v>
      </c>
      <c r="D36" s="131">
        <v>24907</v>
      </c>
      <c r="E36" s="131">
        <v>28264</v>
      </c>
      <c r="F36" s="135">
        <v>0</v>
      </c>
      <c r="G36" s="135">
        <v>0</v>
      </c>
      <c r="H36" s="132">
        <f t="shared" si="3"/>
        <v>1.13478138675874</v>
      </c>
    </row>
    <row r="37" customHeight="1" spans="1:8">
      <c r="A37" s="134" t="s">
        <v>41</v>
      </c>
      <c r="B37" s="131">
        <v>0</v>
      </c>
      <c r="C37" s="131">
        <v>0</v>
      </c>
      <c r="D37" s="131">
        <v>0</v>
      </c>
      <c r="E37" s="131">
        <v>0</v>
      </c>
      <c r="F37" s="135">
        <v>0</v>
      </c>
      <c r="G37" s="135">
        <v>0</v>
      </c>
      <c r="H37" s="132">
        <f t="shared" si="3"/>
        <v>0</v>
      </c>
    </row>
    <row r="38" ht="25" customHeight="1" spans="1:8">
      <c r="A38" s="134" t="s">
        <v>42</v>
      </c>
      <c r="B38" s="131">
        <v>0</v>
      </c>
      <c r="C38" s="131">
        <v>0</v>
      </c>
      <c r="D38" s="131">
        <v>0</v>
      </c>
      <c r="E38" s="131">
        <v>0</v>
      </c>
      <c r="F38" s="135">
        <v>0</v>
      </c>
      <c r="G38" s="135">
        <v>0</v>
      </c>
      <c r="H38" s="132">
        <f t="shared" si="3"/>
        <v>0</v>
      </c>
    </row>
    <row r="39" customHeight="1" spans="1:8">
      <c r="A39" s="134" t="s">
        <v>43</v>
      </c>
      <c r="B39" s="131">
        <v>0</v>
      </c>
      <c r="C39" s="131">
        <v>0</v>
      </c>
      <c r="D39" s="131">
        <v>0</v>
      </c>
      <c r="E39" s="131">
        <v>0</v>
      </c>
      <c r="F39" s="135">
        <v>0</v>
      </c>
      <c r="G39" s="135">
        <v>0</v>
      </c>
      <c r="H39" s="132">
        <f t="shared" si="3"/>
        <v>0</v>
      </c>
    </row>
    <row r="40" customHeight="1" spans="1:8">
      <c r="A40" s="134" t="s">
        <v>44</v>
      </c>
      <c r="B40" s="131">
        <v>0</v>
      </c>
      <c r="C40" s="131">
        <v>0</v>
      </c>
      <c r="D40" s="131">
        <v>112760</v>
      </c>
      <c r="E40" s="131">
        <v>50451</v>
      </c>
      <c r="F40" s="135">
        <v>0</v>
      </c>
      <c r="G40" s="135">
        <v>0</v>
      </c>
      <c r="H40" s="132">
        <f t="shared" si="3"/>
        <v>0.447419297623271</v>
      </c>
    </row>
    <row r="41" customHeight="1" spans="1:8">
      <c r="A41" s="134" t="s">
        <v>45</v>
      </c>
      <c r="B41" s="131">
        <v>0</v>
      </c>
      <c r="C41" s="131">
        <v>0</v>
      </c>
      <c r="D41" s="131">
        <v>0</v>
      </c>
      <c r="E41" s="131">
        <v>0</v>
      </c>
      <c r="F41" s="135">
        <v>0</v>
      </c>
      <c r="G41" s="135">
        <v>0</v>
      </c>
      <c r="H41" s="132">
        <f t="shared" si="3"/>
        <v>0</v>
      </c>
    </row>
    <row r="42" customHeight="1" spans="1:8">
      <c r="A42" s="134" t="s">
        <v>46</v>
      </c>
      <c r="B42" s="131">
        <v>0</v>
      </c>
      <c r="C42" s="131">
        <v>0</v>
      </c>
      <c r="D42" s="131">
        <v>1600</v>
      </c>
      <c r="E42" s="131">
        <v>61111</v>
      </c>
      <c r="F42" s="135">
        <v>0</v>
      </c>
      <c r="G42" s="135">
        <v>0</v>
      </c>
      <c r="H42" s="132">
        <f t="shared" si="3"/>
        <v>38.194375</v>
      </c>
    </row>
    <row r="43" customHeight="1" spans="1:8">
      <c r="A43" s="134" t="s">
        <v>47</v>
      </c>
      <c r="B43" s="131">
        <v>0</v>
      </c>
      <c r="C43" s="131">
        <v>0</v>
      </c>
      <c r="D43" s="131">
        <v>0</v>
      </c>
      <c r="E43" s="131">
        <v>0</v>
      </c>
      <c r="F43" s="135">
        <v>0</v>
      </c>
      <c r="G43" s="135">
        <v>0</v>
      </c>
      <c r="H43" s="132">
        <f t="shared" si="3"/>
        <v>0</v>
      </c>
    </row>
    <row r="44" customHeight="1" spans="1:8">
      <c r="A44" s="134" t="s">
        <v>48</v>
      </c>
      <c r="B44" s="131">
        <v>0</v>
      </c>
      <c r="C44" s="131">
        <v>0</v>
      </c>
      <c r="D44" s="131">
        <v>0</v>
      </c>
      <c r="E44" s="131">
        <v>0</v>
      </c>
      <c r="F44" s="135">
        <v>0</v>
      </c>
      <c r="G44" s="135">
        <v>0</v>
      </c>
      <c r="H44" s="132">
        <f t="shared" si="3"/>
        <v>0</v>
      </c>
    </row>
    <row r="45" customHeight="1" spans="1:8">
      <c r="A45" s="134" t="s">
        <v>49</v>
      </c>
      <c r="B45" s="131">
        <v>0</v>
      </c>
      <c r="C45" s="131">
        <v>0</v>
      </c>
      <c r="D45" s="131">
        <v>0</v>
      </c>
      <c r="E45" s="131">
        <v>0</v>
      </c>
      <c r="F45" s="135">
        <v>0</v>
      </c>
      <c r="G45" s="135">
        <v>0</v>
      </c>
      <c r="H45" s="132">
        <f t="shared" si="3"/>
        <v>0</v>
      </c>
    </row>
    <row r="46" customHeight="1" spans="1:8">
      <c r="A46" s="134" t="s">
        <v>50</v>
      </c>
      <c r="B46" s="131">
        <v>0</v>
      </c>
      <c r="C46" s="131">
        <v>0</v>
      </c>
      <c r="D46" s="131">
        <v>619</v>
      </c>
      <c r="E46" s="131">
        <v>0</v>
      </c>
      <c r="F46" s="135">
        <v>0</v>
      </c>
      <c r="G46" s="135">
        <v>0</v>
      </c>
      <c r="H46" s="132">
        <f t="shared" si="3"/>
        <v>0</v>
      </c>
    </row>
    <row r="47" customHeight="1" spans="1:8">
      <c r="A47" s="134" t="s">
        <v>51</v>
      </c>
      <c r="B47" s="131">
        <v>0</v>
      </c>
      <c r="C47" s="131">
        <v>0</v>
      </c>
      <c r="D47" s="131">
        <v>0</v>
      </c>
      <c r="E47" s="131">
        <v>0</v>
      </c>
      <c r="F47" s="135">
        <v>0</v>
      </c>
      <c r="G47" s="135">
        <v>0</v>
      </c>
      <c r="H47" s="132">
        <f t="shared" si="3"/>
        <v>0</v>
      </c>
    </row>
    <row r="48" customHeight="1" spans="1:8">
      <c r="A48" s="134" t="s">
        <v>52</v>
      </c>
      <c r="B48" s="131">
        <v>0</v>
      </c>
      <c r="C48" s="131">
        <v>0</v>
      </c>
      <c r="D48" s="131">
        <v>0</v>
      </c>
      <c r="E48" s="131">
        <v>0</v>
      </c>
      <c r="F48" s="135">
        <v>0</v>
      </c>
      <c r="G48" s="135">
        <v>0</v>
      </c>
      <c r="H48" s="132">
        <f t="shared" si="3"/>
        <v>0</v>
      </c>
    </row>
    <row r="49" customHeight="1" spans="1:8">
      <c r="A49" s="134" t="s">
        <v>53</v>
      </c>
      <c r="B49" s="131">
        <v>0</v>
      </c>
      <c r="C49" s="131">
        <v>0</v>
      </c>
      <c r="D49" s="131">
        <v>0</v>
      </c>
      <c r="E49" s="131">
        <v>0</v>
      </c>
      <c r="F49" s="135">
        <v>0</v>
      </c>
      <c r="G49" s="135">
        <v>0</v>
      </c>
      <c r="H49" s="132">
        <f t="shared" si="3"/>
        <v>0</v>
      </c>
    </row>
    <row r="50" customHeight="1" spans="1:8">
      <c r="A50" s="128" t="s">
        <v>54</v>
      </c>
      <c r="B50" s="131">
        <v>0</v>
      </c>
      <c r="C50" s="131">
        <v>0</v>
      </c>
      <c r="D50" s="131">
        <v>575954</v>
      </c>
      <c r="E50" s="131">
        <v>576545</v>
      </c>
      <c r="F50" s="135">
        <v>0</v>
      </c>
      <c r="G50" s="135">
        <v>0</v>
      </c>
      <c r="H50" s="132">
        <f t="shared" si="3"/>
        <v>1.00102612361404</v>
      </c>
    </row>
  </sheetData>
  <sheetProtection insertRows="0" insertColumns="0" deleteColumns="0" deleteRows="0" autoFilter="0"/>
  <mergeCells count="2">
    <mergeCell ref="A1:H1"/>
    <mergeCell ref="A2:H2"/>
  </mergeCells>
  <pageMargins left="0.75" right="0.75" top="1" bottom="1" header="0.5" footer="0.5"/>
  <pageSetup paperSize="9" scale="8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tabSelected="1" zoomScale="130" zoomScaleNormal="130" topLeftCell="A19" workbookViewId="0">
      <selection activeCell="A33" sqref="A33"/>
    </sheetView>
  </sheetViews>
  <sheetFormatPr defaultColWidth="9" defaultRowHeight="20.25" customHeight="1" outlineLevelCol="7"/>
  <cols>
    <col min="1" max="1" width="19.1333333333333" style="124" customWidth="1"/>
    <col min="2" max="2" width="11.925" style="124" customWidth="1"/>
    <col min="3" max="3" width="10.8583333333333" style="124" customWidth="1"/>
    <col min="4" max="4" width="10.9583333333333" style="124" customWidth="1"/>
    <col min="5" max="5" width="9.8" style="124" customWidth="1"/>
    <col min="6" max="6" width="8.94166666666667" style="124" customWidth="1"/>
    <col min="7" max="7" width="8.65" style="124" customWidth="1"/>
    <col min="8" max="8" width="7.78333333333333" style="124" customWidth="1"/>
  </cols>
  <sheetData>
    <row r="1" ht="45" customHeight="1" spans="1:8">
      <c r="A1" s="125" t="s">
        <v>55</v>
      </c>
      <c r="B1" s="125"/>
      <c r="C1" s="125"/>
      <c r="D1" s="125"/>
      <c r="E1" s="125"/>
      <c r="F1" s="125"/>
      <c r="G1" s="125"/>
      <c r="H1" s="125"/>
    </row>
    <row r="2" customHeight="1" spans="1:8">
      <c r="A2" s="126"/>
      <c r="B2" s="126"/>
      <c r="C2" s="126"/>
      <c r="D2" s="126"/>
      <c r="E2" s="126"/>
      <c r="F2" s="126"/>
      <c r="G2" s="126"/>
      <c r="H2" s="127" t="s">
        <v>1</v>
      </c>
    </row>
    <row r="3" ht="39" customHeight="1" spans="1:8">
      <c r="A3" s="128" t="s">
        <v>56</v>
      </c>
      <c r="B3" s="129" t="s">
        <v>3</v>
      </c>
      <c r="C3" s="129" t="s">
        <v>4</v>
      </c>
      <c r="D3" s="129" t="s">
        <v>5</v>
      </c>
      <c r="E3" s="129" t="s">
        <v>6</v>
      </c>
      <c r="F3" s="129" t="s">
        <v>7</v>
      </c>
      <c r="G3" s="129" t="s">
        <v>8</v>
      </c>
      <c r="H3" s="129" t="s">
        <v>57</v>
      </c>
    </row>
    <row r="4" customHeight="1" spans="1:8">
      <c r="A4" s="130" t="s">
        <v>58</v>
      </c>
      <c r="B4" s="131">
        <v>83061</v>
      </c>
      <c r="C4" s="131">
        <v>66254</v>
      </c>
      <c r="D4" s="131">
        <v>81325</v>
      </c>
      <c r="E4" s="131">
        <v>66254</v>
      </c>
      <c r="F4" s="132">
        <f t="shared" ref="F4:F29" si="0">IF(B4=0,0,E4/B4)</f>
        <v>0.79765473567619</v>
      </c>
      <c r="G4" s="132">
        <f t="shared" ref="G4:G29" si="1">IF(C4=0,0,E4/C4)</f>
        <v>1</v>
      </c>
      <c r="H4" s="132">
        <f t="shared" ref="H4:H51" si="2">IF(D4=0,0,E4/D4)</f>
        <v>0.814681832154934</v>
      </c>
    </row>
    <row r="5" customHeight="1" spans="1:8">
      <c r="A5" s="130" t="s">
        <v>59</v>
      </c>
      <c r="B5" s="131">
        <v>0</v>
      </c>
      <c r="C5" s="131">
        <v>0</v>
      </c>
      <c r="D5" s="131">
        <v>0</v>
      </c>
      <c r="E5" s="131">
        <v>0</v>
      </c>
      <c r="F5" s="132">
        <f t="shared" si="0"/>
        <v>0</v>
      </c>
      <c r="G5" s="132">
        <f t="shared" si="1"/>
        <v>0</v>
      </c>
      <c r="H5" s="132">
        <f t="shared" si="2"/>
        <v>0</v>
      </c>
    </row>
    <row r="6" customHeight="1" spans="1:8">
      <c r="A6" s="130" t="s">
        <v>60</v>
      </c>
      <c r="B6" s="131">
        <v>395</v>
      </c>
      <c r="C6" s="131">
        <v>667</v>
      </c>
      <c r="D6" s="131">
        <v>595</v>
      </c>
      <c r="E6" s="131">
        <v>667</v>
      </c>
      <c r="F6" s="132">
        <f t="shared" si="0"/>
        <v>1.68860759493671</v>
      </c>
      <c r="G6" s="132">
        <f t="shared" si="1"/>
        <v>1</v>
      </c>
      <c r="H6" s="132">
        <f t="shared" si="2"/>
        <v>1.12100840336134</v>
      </c>
    </row>
    <row r="7" customHeight="1" spans="1:8">
      <c r="A7" s="130" t="s">
        <v>61</v>
      </c>
      <c r="B7" s="131">
        <v>35901</v>
      </c>
      <c r="C7" s="131">
        <v>33837</v>
      </c>
      <c r="D7" s="131">
        <v>34410</v>
      </c>
      <c r="E7" s="131">
        <v>33837</v>
      </c>
      <c r="F7" s="132">
        <f t="shared" si="0"/>
        <v>0.942508565221024</v>
      </c>
      <c r="G7" s="132">
        <f t="shared" si="1"/>
        <v>1</v>
      </c>
      <c r="H7" s="132">
        <f t="shared" si="2"/>
        <v>0.983347863993025</v>
      </c>
    </row>
    <row r="8" customHeight="1" spans="1:8">
      <c r="A8" s="130" t="s">
        <v>62</v>
      </c>
      <c r="B8" s="131">
        <v>130807</v>
      </c>
      <c r="C8" s="131">
        <v>99420</v>
      </c>
      <c r="D8" s="131">
        <v>124156</v>
      </c>
      <c r="E8" s="131">
        <v>99420</v>
      </c>
      <c r="F8" s="132">
        <f t="shared" si="0"/>
        <v>0.760051067603416</v>
      </c>
      <c r="G8" s="132">
        <f t="shared" si="1"/>
        <v>1</v>
      </c>
      <c r="H8" s="132">
        <f t="shared" si="2"/>
        <v>0.800766777280196</v>
      </c>
    </row>
    <row r="9" customHeight="1" spans="1:8">
      <c r="A9" s="130" t="s">
        <v>63</v>
      </c>
      <c r="B9" s="131">
        <v>71</v>
      </c>
      <c r="C9" s="131">
        <v>556</v>
      </c>
      <c r="D9" s="131">
        <v>101</v>
      </c>
      <c r="E9" s="131">
        <v>556</v>
      </c>
      <c r="F9" s="132">
        <f t="shared" si="0"/>
        <v>7.83098591549296</v>
      </c>
      <c r="G9" s="132">
        <f t="shared" si="1"/>
        <v>1</v>
      </c>
      <c r="H9" s="132">
        <f t="shared" si="2"/>
        <v>5.5049504950495</v>
      </c>
    </row>
    <row r="10" customHeight="1" spans="1:8">
      <c r="A10" s="130" t="s">
        <v>64</v>
      </c>
      <c r="B10" s="131">
        <v>1698</v>
      </c>
      <c r="C10" s="131">
        <v>1305</v>
      </c>
      <c r="D10" s="131">
        <v>2067</v>
      </c>
      <c r="E10" s="131">
        <v>1305</v>
      </c>
      <c r="F10" s="132">
        <f t="shared" si="0"/>
        <v>0.768551236749117</v>
      </c>
      <c r="G10" s="132">
        <f t="shared" si="1"/>
        <v>1</v>
      </c>
      <c r="H10" s="132">
        <f t="shared" si="2"/>
        <v>0.631349782293179</v>
      </c>
    </row>
    <row r="11" customHeight="1" spans="1:8">
      <c r="A11" s="130" t="s">
        <v>65</v>
      </c>
      <c r="B11" s="131">
        <v>83935</v>
      </c>
      <c r="C11" s="131">
        <v>78583</v>
      </c>
      <c r="D11" s="131">
        <v>71662</v>
      </c>
      <c r="E11" s="131">
        <v>78583</v>
      </c>
      <c r="F11" s="132">
        <f t="shared" si="0"/>
        <v>0.936236373384166</v>
      </c>
      <c r="G11" s="132">
        <f t="shared" si="1"/>
        <v>1</v>
      </c>
      <c r="H11" s="132">
        <f t="shared" si="2"/>
        <v>1.09657838184812</v>
      </c>
    </row>
    <row r="12" customHeight="1" spans="1:8">
      <c r="A12" s="130" t="s">
        <v>66</v>
      </c>
      <c r="B12" s="131">
        <v>37377</v>
      </c>
      <c r="C12" s="131">
        <v>29294</v>
      </c>
      <c r="D12" s="131">
        <v>32232</v>
      </c>
      <c r="E12" s="131">
        <v>29294</v>
      </c>
      <c r="F12" s="132">
        <f t="shared" si="0"/>
        <v>0.783744013698264</v>
      </c>
      <c r="G12" s="132">
        <f t="shared" si="1"/>
        <v>1</v>
      </c>
      <c r="H12" s="132">
        <f t="shared" si="2"/>
        <v>0.908848349466369</v>
      </c>
    </row>
    <row r="13" customHeight="1" spans="1:8">
      <c r="A13" s="130" t="s">
        <v>67</v>
      </c>
      <c r="B13" s="131">
        <v>410</v>
      </c>
      <c r="C13" s="131">
        <v>1064</v>
      </c>
      <c r="D13" s="131">
        <v>1450</v>
      </c>
      <c r="E13" s="131">
        <v>1064</v>
      </c>
      <c r="F13" s="132">
        <f t="shared" si="0"/>
        <v>2.59512195121951</v>
      </c>
      <c r="G13" s="132">
        <f t="shared" si="1"/>
        <v>1</v>
      </c>
      <c r="H13" s="132">
        <f t="shared" si="2"/>
        <v>0.733793103448276</v>
      </c>
    </row>
    <row r="14" customHeight="1" spans="1:8">
      <c r="A14" s="130" t="s">
        <v>68</v>
      </c>
      <c r="B14" s="131">
        <v>39600</v>
      </c>
      <c r="C14" s="131">
        <v>27048</v>
      </c>
      <c r="D14" s="131">
        <v>38936</v>
      </c>
      <c r="E14" s="131">
        <v>27048</v>
      </c>
      <c r="F14" s="132">
        <f t="shared" si="0"/>
        <v>0.683030303030303</v>
      </c>
      <c r="G14" s="132">
        <f t="shared" si="1"/>
        <v>1</v>
      </c>
      <c r="H14" s="132">
        <f t="shared" si="2"/>
        <v>0.694678446681734</v>
      </c>
    </row>
    <row r="15" customHeight="1" spans="1:8">
      <c r="A15" s="130" t="s">
        <v>69</v>
      </c>
      <c r="B15" s="131">
        <v>23616</v>
      </c>
      <c r="C15" s="131">
        <v>35748</v>
      </c>
      <c r="D15" s="131">
        <v>36567</v>
      </c>
      <c r="E15" s="131">
        <v>29358</v>
      </c>
      <c r="F15" s="132">
        <f t="shared" si="0"/>
        <v>1.24314024390244</v>
      </c>
      <c r="G15" s="132">
        <f t="shared" si="1"/>
        <v>0.821248741188318</v>
      </c>
      <c r="H15" s="132">
        <f t="shared" si="2"/>
        <v>0.80285503322668</v>
      </c>
    </row>
    <row r="16" customHeight="1" spans="1:8">
      <c r="A16" s="130" t="s">
        <v>70</v>
      </c>
      <c r="B16" s="131">
        <v>6766</v>
      </c>
      <c r="C16" s="131">
        <v>3541</v>
      </c>
      <c r="D16" s="131">
        <v>3598</v>
      </c>
      <c r="E16" s="131">
        <v>3541</v>
      </c>
      <c r="F16" s="132">
        <f t="shared" si="0"/>
        <v>0.523352054389595</v>
      </c>
      <c r="G16" s="132">
        <f t="shared" si="1"/>
        <v>1</v>
      </c>
      <c r="H16" s="132">
        <f t="shared" si="2"/>
        <v>0.984157865480823</v>
      </c>
    </row>
    <row r="17" customHeight="1" spans="1:8">
      <c r="A17" s="130" t="s">
        <v>71</v>
      </c>
      <c r="B17" s="131">
        <v>2243</v>
      </c>
      <c r="C17" s="131">
        <v>1815</v>
      </c>
      <c r="D17" s="131">
        <v>13580</v>
      </c>
      <c r="E17" s="131">
        <v>1815</v>
      </c>
      <c r="F17" s="132">
        <f t="shared" si="0"/>
        <v>0.809184128399465</v>
      </c>
      <c r="G17" s="132">
        <f t="shared" si="1"/>
        <v>1</v>
      </c>
      <c r="H17" s="132">
        <f t="shared" si="2"/>
        <v>0.133652430044183</v>
      </c>
    </row>
    <row r="18" customHeight="1" spans="1:8">
      <c r="A18" s="130" t="s">
        <v>72</v>
      </c>
      <c r="B18" s="131">
        <v>833</v>
      </c>
      <c r="C18" s="131">
        <v>2943</v>
      </c>
      <c r="D18" s="131">
        <v>1911</v>
      </c>
      <c r="E18" s="131">
        <v>2943</v>
      </c>
      <c r="F18" s="132">
        <f t="shared" si="0"/>
        <v>3.53301320528211</v>
      </c>
      <c r="G18" s="132">
        <f t="shared" si="1"/>
        <v>1</v>
      </c>
      <c r="H18" s="132">
        <f t="shared" si="2"/>
        <v>1.54003139717425</v>
      </c>
    </row>
    <row r="19" customHeight="1" spans="1:8">
      <c r="A19" s="130" t="s">
        <v>73</v>
      </c>
      <c r="B19" s="131">
        <v>165</v>
      </c>
      <c r="C19" s="131">
        <v>138</v>
      </c>
      <c r="D19" s="131">
        <v>151</v>
      </c>
      <c r="E19" s="131">
        <v>138</v>
      </c>
      <c r="F19" s="132">
        <f t="shared" si="0"/>
        <v>0.836363636363636</v>
      </c>
      <c r="G19" s="132">
        <f t="shared" si="1"/>
        <v>1</v>
      </c>
      <c r="H19" s="132">
        <f t="shared" si="2"/>
        <v>0.913907284768212</v>
      </c>
    </row>
    <row r="20" customHeight="1" spans="1:8">
      <c r="A20" s="130" t="s">
        <v>74</v>
      </c>
      <c r="B20" s="131">
        <v>0</v>
      </c>
      <c r="C20" s="131">
        <v>0</v>
      </c>
      <c r="D20" s="131">
        <v>0</v>
      </c>
      <c r="E20" s="131">
        <v>0</v>
      </c>
      <c r="F20" s="132">
        <f t="shared" si="0"/>
        <v>0</v>
      </c>
      <c r="G20" s="132">
        <f t="shared" si="1"/>
        <v>0</v>
      </c>
      <c r="H20" s="132">
        <f t="shared" si="2"/>
        <v>0</v>
      </c>
    </row>
    <row r="21" customHeight="1" spans="1:8">
      <c r="A21" s="130" t="s">
        <v>75</v>
      </c>
      <c r="B21" s="131">
        <v>4528</v>
      </c>
      <c r="C21" s="131">
        <v>8167</v>
      </c>
      <c r="D21" s="131">
        <v>5567</v>
      </c>
      <c r="E21" s="131">
        <v>8167</v>
      </c>
      <c r="F21" s="132">
        <f t="shared" si="0"/>
        <v>1.80366607773852</v>
      </c>
      <c r="G21" s="132">
        <f t="shared" si="1"/>
        <v>1</v>
      </c>
      <c r="H21" s="132">
        <f t="shared" si="2"/>
        <v>1.46703790192204</v>
      </c>
    </row>
    <row r="22" customHeight="1" spans="1:8">
      <c r="A22" s="130" t="s">
        <v>76</v>
      </c>
      <c r="B22" s="131">
        <v>19041</v>
      </c>
      <c r="C22" s="131">
        <v>18508</v>
      </c>
      <c r="D22" s="131">
        <v>20051</v>
      </c>
      <c r="E22" s="131">
        <v>18508</v>
      </c>
      <c r="F22" s="132">
        <f t="shared" si="0"/>
        <v>0.972007772701014</v>
      </c>
      <c r="G22" s="132">
        <f t="shared" si="1"/>
        <v>1</v>
      </c>
      <c r="H22" s="132">
        <f t="shared" si="2"/>
        <v>0.923046232108124</v>
      </c>
    </row>
    <row r="23" customHeight="1" spans="1:8">
      <c r="A23" s="130" t="s">
        <v>77</v>
      </c>
      <c r="B23" s="131">
        <v>578</v>
      </c>
      <c r="C23" s="131">
        <v>539</v>
      </c>
      <c r="D23" s="131">
        <v>575</v>
      </c>
      <c r="E23" s="131">
        <v>539</v>
      </c>
      <c r="F23" s="132">
        <f t="shared" si="0"/>
        <v>0.932525951557093</v>
      </c>
      <c r="G23" s="132">
        <f t="shared" si="1"/>
        <v>1</v>
      </c>
      <c r="H23" s="132">
        <f t="shared" si="2"/>
        <v>0.937391304347826</v>
      </c>
    </row>
    <row r="24" customHeight="1" spans="1:8">
      <c r="A24" s="130" t="s">
        <v>78</v>
      </c>
      <c r="B24" s="131">
        <v>2665</v>
      </c>
      <c r="C24" s="131">
        <v>2249</v>
      </c>
      <c r="D24" s="131">
        <v>5735</v>
      </c>
      <c r="E24" s="131">
        <v>2249</v>
      </c>
      <c r="F24" s="132">
        <f t="shared" si="0"/>
        <v>0.84390243902439</v>
      </c>
      <c r="G24" s="132">
        <f t="shared" si="1"/>
        <v>1</v>
      </c>
      <c r="H24" s="132">
        <f t="shared" si="2"/>
        <v>0.392153443766347</v>
      </c>
    </row>
    <row r="25" customHeight="1" spans="1:8">
      <c r="A25" s="130" t="s">
        <v>79</v>
      </c>
      <c r="B25" s="131">
        <v>6000</v>
      </c>
      <c r="C25" s="131">
        <v>0</v>
      </c>
      <c r="D25" s="131">
        <v>0</v>
      </c>
      <c r="E25" s="131">
        <v>0</v>
      </c>
      <c r="F25" s="132">
        <f t="shared" si="0"/>
        <v>0</v>
      </c>
      <c r="G25" s="132">
        <f t="shared" si="1"/>
        <v>0</v>
      </c>
      <c r="H25" s="132">
        <f t="shared" si="2"/>
        <v>0</v>
      </c>
    </row>
    <row r="26" customHeight="1" spans="1:8">
      <c r="A26" s="130" t="s">
        <v>80</v>
      </c>
      <c r="B26" s="131">
        <v>0</v>
      </c>
      <c r="C26" s="131">
        <v>0</v>
      </c>
      <c r="D26" s="131">
        <v>0</v>
      </c>
      <c r="E26" s="131">
        <v>0</v>
      </c>
      <c r="F26" s="132">
        <f t="shared" si="0"/>
        <v>0</v>
      </c>
      <c r="G26" s="132">
        <f t="shared" si="1"/>
        <v>0</v>
      </c>
      <c r="H26" s="132">
        <f t="shared" si="2"/>
        <v>0</v>
      </c>
    </row>
    <row r="27" customHeight="1" spans="1:8">
      <c r="A27" s="130" t="s">
        <v>81</v>
      </c>
      <c r="B27" s="131">
        <v>5300</v>
      </c>
      <c r="C27" s="131">
        <v>5290</v>
      </c>
      <c r="D27" s="131">
        <v>5302</v>
      </c>
      <c r="E27" s="131">
        <v>5290</v>
      </c>
      <c r="F27" s="132">
        <f t="shared" si="0"/>
        <v>0.99811320754717</v>
      </c>
      <c r="G27" s="132">
        <f t="shared" si="1"/>
        <v>1</v>
      </c>
      <c r="H27" s="132">
        <f t="shared" si="2"/>
        <v>0.997736703130894</v>
      </c>
    </row>
    <row r="28" customHeight="1" spans="1:8">
      <c r="A28" s="130" t="s">
        <v>82</v>
      </c>
      <c r="B28" s="131">
        <v>10</v>
      </c>
      <c r="C28" s="131">
        <v>62</v>
      </c>
      <c r="D28" s="131">
        <v>2</v>
      </c>
      <c r="E28" s="131">
        <v>62</v>
      </c>
      <c r="F28" s="132">
        <f t="shared" si="0"/>
        <v>6.2</v>
      </c>
      <c r="G28" s="132">
        <f t="shared" si="1"/>
        <v>1</v>
      </c>
      <c r="H28" s="132">
        <f t="shared" si="2"/>
        <v>31</v>
      </c>
    </row>
    <row r="29" customHeight="1" spans="1:8">
      <c r="A29" s="133" t="s">
        <v>83</v>
      </c>
      <c r="B29" s="131">
        <v>485000</v>
      </c>
      <c r="C29" s="131">
        <v>417028</v>
      </c>
      <c r="D29" s="131">
        <v>479973</v>
      </c>
      <c r="E29" s="131">
        <v>410638</v>
      </c>
      <c r="F29" s="132">
        <f t="shared" si="0"/>
        <v>0.846676288659794</v>
      </c>
      <c r="G29" s="132">
        <f t="shared" si="1"/>
        <v>0.984677287855971</v>
      </c>
      <c r="H29" s="132">
        <f t="shared" si="2"/>
        <v>0.855543957680953</v>
      </c>
    </row>
    <row r="30" customHeight="1" spans="1:8">
      <c r="A30" s="134" t="str">
        <f t="shared" ref="A30:A50" si="3">""</f>
        <v/>
      </c>
      <c r="B30" s="131">
        <v>0</v>
      </c>
      <c r="C30" s="131">
        <v>0</v>
      </c>
      <c r="D30" s="131">
        <v>0</v>
      </c>
      <c r="E30" s="131">
        <v>0</v>
      </c>
      <c r="F30" s="135">
        <v>0</v>
      </c>
      <c r="G30" s="135">
        <v>0</v>
      </c>
      <c r="H30" s="135">
        <v>0</v>
      </c>
    </row>
    <row r="31" customHeight="1" spans="1:8">
      <c r="A31" s="130" t="s">
        <v>84</v>
      </c>
      <c r="B31" s="131">
        <v>0</v>
      </c>
      <c r="C31" s="131">
        <v>0</v>
      </c>
      <c r="D31" s="131">
        <v>0</v>
      </c>
      <c r="E31" s="131">
        <v>0</v>
      </c>
      <c r="F31" s="135">
        <v>0</v>
      </c>
      <c r="G31" s="135">
        <v>0</v>
      </c>
      <c r="H31" s="132">
        <f t="shared" si="2"/>
        <v>0</v>
      </c>
    </row>
    <row r="32" ht="22" customHeight="1" spans="1:8">
      <c r="A32" s="130" t="s">
        <v>85</v>
      </c>
      <c r="B32" s="131">
        <v>0</v>
      </c>
      <c r="C32" s="131">
        <v>0</v>
      </c>
      <c r="D32" s="131">
        <v>0</v>
      </c>
      <c r="E32" s="131">
        <v>0</v>
      </c>
      <c r="F32" s="135">
        <v>0</v>
      </c>
      <c r="G32" s="135">
        <v>0</v>
      </c>
      <c r="H32" s="132">
        <f t="shared" si="2"/>
        <v>0</v>
      </c>
    </row>
    <row r="33" ht="21" customHeight="1" spans="1:8">
      <c r="A33" s="130" t="s">
        <v>86</v>
      </c>
      <c r="B33" s="131">
        <v>0</v>
      </c>
      <c r="C33" s="131">
        <v>0</v>
      </c>
      <c r="D33" s="131">
        <v>0</v>
      </c>
      <c r="E33" s="131">
        <v>0</v>
      </c>
      <c r="F33" s="135">
        <v>0</v>
      </c>
      <c r="G33" s="135">
        <v>0</v>
      </c>
      <c r="H33" s="132">
        <f t="shared" si="2"/>
        <v>0</v>
      </c>
    </row>
    <row r="34" customHeight="1" spans="1:8">
      <c r="A34" s="130" t="s">
        <v>87</v>
      </c>
      <c r="B34" s="131">
        <v>0</v>
      </c>
      <c r="C34" s="131">
        <v>0</v>
      </c>
      <c r="D34" s="131">
        <v>0</v>
      </c>
      <c r="E34" s="131">
        <v>0</v>
      </c>
      <c r="F34" s="135">
        <v>0</v>
      </c>
      <c r="G34" s="135">
        <v>0</v>
      </c>
      <c r="H34" s="132">
        <f t="shared" si="2"/>
        <v>0</v>
      </c>
    </row>
    <row r="35" customHeight="1" spans="1:8">
      <c r="A35" s="130" t="s">
        <v>88</v>
      </c>
      <c r="B35" s="131">
        <v>0</v>
      </c>
      <c r="C35" s="131">
        <v>0</v>
      </c>
      <c r="D35" s="131">
        <v>94127</v>
      </c>
      <c r="E35" s="131">
        <v>95603</v>
      </c>
      <c r="F35" s="135">
        <v>0</v>
      </c>
      <c r="G35" s="135">
        <v>0</v>
      </c>
      <c r="H35" s="132">
        <f t="shared" si="2"/>
        <v>1.01568094170642</v>
      </c>
    </row>
    <row r="36" customHeight="1" spans="1:8">
      <c r="A36" s="130" t="s">
        <v>89</v>
      </c>
      <c r="B36" s="131">
        <v>0</v>
      </c>
      <c r="C36" s="131">
        <v>0</v>
      </c>
      <c r="D36" s="131">
        <v>0</v>
      </c>
      <c r="E36" s="131">
        <v>0</v>
      </c>
      <c r="F36" s="135">
        <v>0</v>
      </c>
      <c r="G36" s="135">
        <v>0</v>
      </c>
      <c r="H36" s="132">
        <f t="shared" si="2"/>
        <v>0</v>
      </c>
    </row>
    <row r="37" customHeight="1" spans="1:8">
      <c r="A37" s="130" t="s">
        <v>90</v>
      </c>
      <c r="B37" s="131">
        <v>0</v>
      </c>
      <c r="C37" s="131">
        <v>0</v>
      </c>
      <c r="D37" s="131">
        <v>1854</v>
      </c>
      <c r="E37" s="131">
        <v>61990</v>
      </c>
      <c r="F37" s="135">
        <v>0</v>
      </c>
      <c r="G37" s="135">
        <v>0</v>
      </c>
      <c r="H37" s="132">
        <f t="shared" si="2"/>
        <v>33.4358144552319</v>
      </c>
    </row>
    <row r="38" customHeight="1" spans="1:8">
      <c r="A38" s="130" t="s">
        <v>91</v>
      </c>
      <c r="B38" s="131">
        <v>0</v>
      </c>
      <c r="C38" s="131">
        <v>0</v>
      </c>
      <c r="D38" s="131">
        <v>0</v>
      </c>
      <c r="E38" s="131">
        <v>0</v>
      </c>
      <c r="F38" s="135">
        <v>0</v>
      </c>
      <c r="G38" s="135">
        <v>0</v>
      </c>
      <c r="H38" s="132">
        <f t="shared" si="2"/>
        <v>0</v>
      </c>
    </row>
    <row r="39" customHeight="1" spans="1:8">
      <c r="A39" s="130" t="s">
        <v>92</v>
      </c>
      <c r="B39" s="131">
        <v>0</v>
      </c>
      <c r="C39" s="131">
        <v>0</v>
      </c>
      <c r="D39" s="131">
        <v>0</v>
      </c>
      <c r="E39" s="131">
        <v>0</v>
      </c>
      <c r="F39" s="135">
        <v>0</v>
      </c>
      <c r="G39" s="135">
        <v>0</v>
      </c>
      <c r="H39" s="132">
        <f t="shared" si="2"/>
        <v>0</v>
      </c>
    </row>
    <row r="40" customHeight="1" spans="1:8">
      <c r="A40" s="130" t="s">
        <v>93</v>
      </c>
      <c r="B40" s="131">
        <v>0</v>
      </c>
      <c r="C40" s="131">
        <v>0</v>
      </c>
      <c r="D40" s="131">
        <v>0</v>
      </c>
      <c r="E40" s="131">
        <v>0</v>
      </c>
      <c r="F40" s="135">
        <v>0</v>
      </c>
      <c r="G40" s="135">
        <v>0</v>
      </c>
      <c r="H40" s="132">
        <f t="shared" si="2"/>
        <v>0</v>
      </c>
    </row>
    <row r="41" customHeight="1" spans="1:8">
      <c r="A41" s="130" t="s">
        <v>94</v>
      </c>
      <c r="B41" s="131">
        <v>0</v>
      </c>
      <c r="C41" s="131">
        <v>0</v>
      </c>
      <c r="D41" s="131">
        <v>0</v>
      </c>
      <c r="E41" s="131">
        <v>0</v>
      </c>
      <c r="F41" s="135">
        <v>0</v>
      </c>
      <c r="G41" s="135">
        <v>0</v>
      </c>
      <c r="H41" s="132">
        <f t="shared" si="2"/>
        <v>0</v>
      </c>
    </row>
    <row r="42" customHeight="1" spans="1:8">
      <c r="A42" s="130" t="s">
        <v>95</v>
      </c>
      <c r="B42" s="131">
        <v>0</v>
      </c>
      <c r="C42" s="131">
        <v>0</v>
      </c>
      <c r="D42" s="131">
        <v>0</v>
      </c>
      <c r="E42" s="131">
        <v>1924</v>
      </c>
      <c r="F42" s="135">
        <v>0</v>
      </c>
      <c r="G42" s="135">
        <v>0</v>
      </c>
      <c r="H42" s="132">
        <f t="shared" si="2"/>
        <v>0</v>
      </c>
    </row>
    <row r="43" customHeight="1" spans="1:8">
      <c r="A43" s="130" t="s">
        <v>96</v>
      </c>
      <c r="B43" s="131">
        <v>0</v>
      </c>
      <c r="C43" s="131">
        <v>0</v>
      </c>
      <c r="D43" s="131">
        <v>0</v>
      </c>
      <c r="E43" s="131">
        <v>0</v>
      </c>
      <c r="F43" s="135">
        <v>0</v>
      </c>
      <c r="G43" s="135">
        <v>0</v>
      </c>
      <c r="H43" s="132">
        <f t="shared" si="2"/>
        <v>0</v>
      </c>
    </row>
    <row r="44" customHeight="1" spans="1:8">
      <c r="A44" s="130" t="s">
        <v>97</v>
      </c>
      <c r="B44" s="131">
        <v>0</v>
      </c>
      <c r="C44" s="131">
        <v>0</v>
      </c>
      <c r="D44" s="131">
        <v>0</v>
      </c>
      <c r="E44" s="131">
        <v>0</v>
      </c>
      <c r="F44" s="135">
        <v>0</v>
      </c>
      <c r="G44" s="135">
        <v>0</v>
      </c>
      <c r="H44" s="132">
        <f t="shared" si="2"/>
        <v>0</v>
      </c>
    </row>
    <row r="45" customHeight="1" spans="1:8">
      <c r="A45" s="130" t="s">
        <v>98</v>
      </c>
      <c r="B45" s="131">
        <v>0</v>
      </c>
      <c r="C45" s="131">
        <v>0</v>
      </c>
      <c r="D45" s="131">
        <v>0</v>
      </c>
      <c r="E45" s="131">
        <v>0</v>
      </c>
      <c r="F45" s="135">
        <v>0</v>
      </c>
      <c r="G45" s="135">
        <v>0</v>
      </c>
      <c r="H45" s="132">
        <f t="shared" si="2"/>
        <v>0</v>
      </c>
    </row>
    <row r="46" customHeight="1" spans="1:8">
      <c r="A46" s="130" t="s">
        <v>99</v>
      </c>
      <c r="B46" s="131">
        <v>0</v>
      </c>
      <c r="C46" s="131">
        <v>0</v>
      </c>
      <c r="D46" s="131">
        <v>0</v>
      </c>
      <c r="E46" s="131">
        <v>0</v>
      </c>
      <c r="F46" s="135">
        <v>0</v>
      </c>
      <c r="G46" s="135">
        <v>0</v>
      </c>
      <c r="H46" s="132">
        <f t="shared" si="2"/>
        <v>0</v>
      </c>
    </row>
    <row r="47" customHeight="1" spans="1:8">
      <c r="A47" s="130" t="s">
        <v>100</v>
      </c>
      <c r="B47" s="131">
        <v>0</v>
      </c>
      <c r="C47" s="131">
        <v>0</v>
      </c>
      <c r="D47" s="131">
        <v>0</v>
      </c>
      <c r="E47" s="131">
        <v>6390</v>
      </c>
      <c r="F47" s="135">
        <v>0</v>
      </c>
      <c r="G47" s="135">
        <v>0</v>
      </c>
      <c r="H47" s="132">
        <f t="shared" si="2"/>
        <v>0</v>
      </c>
    </row>
    <row r="48" customHeight="1" spans="1:8">
      <c r="A48" s="130" t="s">
        <v>101</v>
      </c>
      <c r="B48" s="131">
        <v>0</v>
      </c>
      <c r="C48" s="131">
        <v>0</v>
      </c>
      <c r="D48" s="131">
        <v>0</v>
      </c>
      <c r="E48" s="131">
        <v>6390</v>
      </c>
      <c r="F48" s="135">
        <v>0</v>
      </c>
      <c r="G48" s="135">
        <v>0</v>
      </c>
      <c r="H48" s="132">
        <f t="shared" si="2"/>
        <v>0</v>
      </c>
    </row>
    <row r="49" customHeight="1" spans="1:8">
      <c r="A49" s="130" t="s">
        <v>102</v>
      </c>
      <c r="B49" s="131">
        <v>0</v>
      </c>
      <c r="C49" s="131">
        <v>0</v>
      </c>
      <c r="D49" s="131">
        <v>0</v>
      </c>
      <c r="E49" s="131">
        <v>0</v>
      </c>
      <c r="F49" s="135">
        <v>0</v>
      </c>
      <c r="G49" s="135">
        <v>0</v>
      </c>
      <c r="H49" s="132">
        <f t="shared" si="2"/>
        <v>0</v>
      </c>
    </row>
    <row r="50" customHeight="1" spans="1:8">
      <c r="A50" s="130" t="str">
        <f t="shared" si="3"/>
        <v/>
      </c>
      <c r="B50" s="131">
        <v>0</v>
      </c>
      <c r="C50" s="131">
        <v>0</v>
      </c>
      <c r="D50" s="131">
        <v>0</v>
      </c>
      <c r="E50" s="131">
        <v>0</v>
      </c>
      <c r="F50" s="135">
        <v>0</v>
      </c>
      <c r="G50" s="135">
        <v>0</v>
      </c>
      <c r="H50" s="135">
        <v>0</v>
      </c>
    </row>
    <row r="51" customHeight="1" spans="1:8">
      <c r="A51" s="133" t="s">
        <v>103</v>
      </c>
      <c r="B51" s="131">
        <v>0</v>
      </c>
      <c r="C51" s="131">
        <v>0</v>
      </c>
      <c r="D51" s="131">
        <v>575954</v>
      </c>
      <c r="E51" s="131">
        <v>576545</v>
      </c>
      <c r="F51" s="135">
        <v>0</v>
      </c>
      <c r="G51" s="135">
        <v>0</v>
      </c>
      <c r="H51" s="132">
        <f t="shared" si="2"/>
        <v>1.00102612361404</v>
      </c>
    </row>
  </sheetData>
  <sheetProtection insertRows="0" insertColumns="0" deleteColumns="0" deleteRows="0" autoFilter="0"/>
  <mergeCells count="1">
    <mergeCell ref="A1:H1"/>
  </mergeCells>
  <pageMargins left="0.75" right="0.75" top="1" bottom="1" header="0.5" footer="0.5"/>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5"/>
  <sheetViews>
    <sheetView topLeftCell="A105" workbookViewId="0">
      <selection activeCell="K12" sqref="K12"/>
    </sheetView>
  </sheetViews>
  <sheetFormatPr defaultColWidth="9" defaultRowHeight="20.25" customHeight="1"/>
  <cols>
    <col min="1" max="1" width="9" style="1"/>
    <col min="2" max="2" width="41.7083333333333" style="1" customWidth="1"/>
    <col min="3" max="7" width="17" style="1" customWidth="1"/>
    <col min="8" max="8" width="13" style="1" customWidth="1"/>
    <col min="9" max="9" width="12.2833333333333" style="1" customWidth="1"/>
  </cols>
  <sheetData>
    <row r="1" ht="45" customHeight="1" spans="1:9">
      <c r="A1" s="2" t="s">
        <v>104</v>
      </c>
      <c r="B1" s="2"/>
      <c r="C1" s="2"/>
      <c r="D1" s="2"/>
      <c r="E1" s="2"/>
      <c r="F1" s="2"/>
      <c r="G1" s="2"/>
      <c r="H1" s="2"/>
      <c r="I1" s="2"/>
    </row>
    <row r="2" customHeight="1" spans="1:9">
      <c r="A2" s="123"/>
      <c r="B2" s="123"/>
      <c r="C2" s="123"/>
      <c r="D2" s="123"/>
      <c r="E2" s="123"/>
      <c r="F2" s="123"/>
      <c r="G2" s="123"/>
      <c r="H2" s="123"/>
      <c r="I2" s="123"/>
    </row>
    <row r="3" s="76" customFormat="1" ht="36" customHeight="1" spans="1:9">
      <c r="A3" s="59" t="s">
        <v>105</v>
      </c>
      <c r="B3" s="60" t="s">
        <v>106</v>
      </c>
      <c r="C3" s="60" t="s">
        <v>3</v>
      </c>
      <c r="D3" s="60" t="s">
        <v>4</v>
      </c>
      <c r="E3" s="60" t="s">
        <v>5</v>
      </c>
      <c r="F3" s="60" t="s">
        <v>6</v>
      </c>
      <c r="G3" s="60" t="s">
        <v>7</v>
      </c>
      <c r="H3" s="60" t="s">
        <v>8</v>
      </c>
      <c r="I3" s="60" t="s">
        <v>57</v>
      </c>
    </row>
    <row r="4" customHeight="1" spans="1:9">
      <c r="A4" s="52" t="s">
        <v>107</v>
      </c>
      <c r="B4" s="93" t="s">
        <v>58</v>
      </c>
      <c r="C4" s="46">
        <v>83061</v>
      </c>
      <c r="D4" s="46">
        <v>66254</v>
      </c>
      <c r="E4" s="46">
        <v>81325</v>
      </c>
      <c r="F4" s="46">
        <v>66254</v>
      </c>
      <c r="G4" s="47">
        <f t="shared" ref="G4:G67" si="0">IF(C4=0,0,F4/C4)</f>
        <v>0.79765473567619</v>
      </c>
      <c r="H4" s="47">
        <f t="shared" ref="H4:H67" si="1">IF(D4=0,0,F4/D4)</f>
        <v>1</v>
      </c>
      <c r="I4" s="47">
        <f t="shared" ref="I4:I67" si="2">IF(E4=0,0,F4/E4)</f>
        <v>0.814681832154934</v>
      </c>
    </row>
    <row r="5" customHeight="1" spans="1:9">
      <c r="A5" s="52" t="s">
        <v>108</v>
      </c>
      <c r="B5" s="93" t="s">
        <v>109</v>
      </c>
      <c r="C5" s="46">
        <v>1202</v>
      </c>
      <c r="D5" s="46">
        <v>1028</v>
      </c>
      <c r="E5" s="46">
        <v>1129</v>
      </c>
      <c r="F5" s="46">
        <v>1028</v>
      </c>
      <c r="G5" s="47">
        <f t="shared" si="0"/>
        <v>0.855241264559068</v>
      </c>
      <c r="H5" s="47">
        <f t="shared" si="1"/>
        <v>1</v>
      </c>
      <c r="I5" s="47">
        <f t="shared" si="2"/>
        <v>0.910540301151461</v>
      </c>
    </row>
    <row r="6" customHeight="1" spans="1:9">
      <c r="A6" s="92"/>
      <c r="B6" s="93" t="s">
        <v>110</v>
      </c>
      <c r="C6" s="46">
        <v>0</v>
      </c>
      <c r="D6" s="46">
        <v>0</v>
      </c>
      <c r="E6" s="46">
        <v>696</v>
      </c>
      <c r="F6" s="46">
        <v>635</v>
      </c>
      <c r="G6" s="47">
        <f t="shared" si="0"/>
        <v>0</v>
      </c>
      <c r="H6" s="47">
        <f t="shared" si="1"/>
        <v>0</v>
      </c>
      <c r="I6" s="47">
        <f t="shared" si="2"/>
        <v>0.91235632183908</v>
      </c>
    </row>
    <row r="7" customHeight="1" spans="1:9">
      <c r="A7" s="92"/>
      <c r="B7" s="93" t="s">
        <v>111</v>
      </c>
      <c r="C7" s="46">
        <v>0</v>
      </c>
      <c r="D7" s="46">
        <v>0</v>
      </c>
      <c r="E7" s="46">
        <v>11</v>
      </c>
      <c r="F7" s="46">
        <v>28</v>
      </c>
      <c r="G7" s="47">
        <f t="shared" si="0"/>
        <v>0</v>
      </c>
      <c r="H7" s="47">
        <f t="shared" si="1"/>
        <v>0</v>
      </c>
      <c r="I7" s="47">
        <f t="shared" si="2"/>
        <v>2.54545454545455</v>
      </c>
    </row>
    <row r="8" customHeight="1" spans="1:9">
      <c r="A8" s="92"/>
      <c r="B8" s="93" t="s">
        <v>112</v>
      </c>
      <c r="C8" s="46">
        <v>0</v>
      </c>
      <c r="D8" s="46">
        <v>0</v>
      </c>
      <c r="E8" s="46">
        <v>0</v>
      </c>
      <c r="F8" s="46">
        <v>0</v>
      </c>
      <c r="G8" s="47">
        <f t="shared" si="0"/>
        <v>0</v>
      </c>
      <c r="H8" s="47">
        <f t="shared" si="1"/>
        <v>0</v>
      </c>
      <c r="I8" s="47">
        <f t="shared" si="2"/>
        <v>0</v>
      </c>
    </row>
    <row r="9" customHeight="1" spans="1:9">
      <c r="A9" s="92"/>
      <c r="B9" s="93" t="s">
        <v>113</v>
      </c>
      <c r="C9" s="46">
        <v>0</v>
      </c>
      <c r="D9" s="46">
        <v>0</v>
      </c>
      <c r="E9" s="46">
        <v>120</v>
      </c>
      <c r="F9" s="46">
        <v>47</v>
      </c>
      <c r="G9" s="47">
        <f t="shared" si="0"/>
        <v>0</v>
      </c>
      <c r="H9" s="47">
        <f t="shared" si="1"/>
        <v>0</v>
      </c>
      <c r="I9" s="47">
        <f t="shared" si="2"/>
        <v>0.391666666666667</v>
      </c>
    </row>
    <row r="10" customHeight="1" spans="1:9">
      <c r="A10" s="92"/>
      <c r="B10" s="93" t="s">
        <v>114</v>
      </c>
      <c r="C10" s="46">
        <v>0</v>
      </c>
      <c r="D10" s="46">
        <v>0</v>
      </c>
      <c r="E10" s="46">
        <v>0</v>
      </c>
      <c r="F10" s="46">
        <v>0</v>
      </c>
      <c r="G10" s="47">
        <f t="shared" si="0"/>
        <v>0</v>
      </c>
      <c r="H10" s="47">
        <f t="shared" si="1"/>
        <v>0</v>
      </c>
      <c r="I10" s="47">
        <f t="shared" si="2"/>
        <v>0</v>
      </c>
    </row>
    <row r="11" customHeight="1" spans="1:9">
      <c r="A11" s="92"/>
      <c r="B11" s="93" t="s">
        <v>115</v>
      </c>
      <c r="C11" s="46">
        <v>0</v>
      </c>
      <c r="D11" s="46">
        <v>0</v>
      </c>
      <c r="E11" s="46">
        <v>0</v>
      </c>
      <c r="F11" s="46">
        <v>0</v>
      </c>
      <c r="G11" s="47">
        <f t="shared" si="0"/>
        <v>0</v>
      </c>
      <c r="H11" s="47">
        <f t="shared" si="1"/>
        <v>0</v>
      </c>
      <c r="I11" s="47">
        <f t="shared" si="2"/>
        <v>0</v>
      </c>
    </row>
    <row r="12" customHeight="1" spans="1:9">
      <c r="A12" s="92"/>
      <c r="B12" s="93" t="s">
        <v>116</v>
      </c>
      <c r="C12" s="46">
        <v>0</v>
      </c>
      <c r="D12" s="46">
        <v>0</v>
      </c>
      <c r="E12" s="46">
        <v>0</v>
      </c>
      <c r="F12" s="46">
        <v>37</v>
      </c>
      <c r="G12" s="47">
        <f t="shared" si="0"/>
        <v>0</v>
      </c>
      <c r="H12" s="47">
        <f t="shared" si="1"/>
        <v>0</v>
      </c>
      <c r="I12" s="47">
        <f t="shared" si="2"/>
        <v>0</v>
      </c>
    </row>
    <row r="13" customHeight="1" spans="1:9">
      <c r="A13" s="92"/>
      <c r="B13" s="93" t="s">
        <v>117</v>
      </c>
      <c r="C13" s="46">
        <v>0</v>
      </c>
      <c r="D13" s="46">
        <v>0</v>
      </c>
      <c r="E13" s="46">
        <v>12</v>
      </c>
      <c r="F13" s="46">
        <v>0</v>
      </c>
      <c r="G13" s="47">
        <f t="shared" si="0"/>
        <v>0</v>
      </c>
      <c r="H13" s="47">
        <f t="shared" si="1"/>
        <v>0</v>
      </c>
      <c r="I13" s="47">
        <f t="shared" si="2"/>
        <v>0</v>
      </c>
    </row>
    <row r="14" customHeight="1" spans="1:9">
      <c r="A14" s="92"/>
      <c r="B14" s="93" t="s">
        <v>118</v>
      </c>
      <c r="C14" s="46">
        <v>0</v>
      </c>
      <c r="D14" s="46">
        <v>0</v>
      </c>
      <c r="E14" s="46">
        <v>0</v>
      </c>
      <c r="F14" s="46">
        <v>0</v>
      </c>
      <c r="G14" s="47">
        <f t="shared" si="0"/>
        <v>0</v>
      </c>
      <c r="H14" s="47">
        <f t="shared" si="1"/>
        <v>0</v>
      </c>
      <c r="I14" s="47">
        <f t="shared" si="2"/>
        <v>0</v>
      </c>
    </row>
    <row r="15" customHeight="1" spans="1:9">
      <c r="A15" s="92"/>
      <c r="B15" s="93" t="s">
        <v>119</v>
      </c>
      <c r="C15" s="46">
        <v>0</v>
      </c>
      <c r="D15" s="46">
        <v>0</v>
      </c>
      <c r="E15" s="46">
        <v>0</v>
      </c>
      <c r="F15" s="46">
        <v>0</v>
      </c>
      <c r="G15" s="47">
        <f t="shared" si="0"/>
        <v>0</v>
      </c>
      <c r="H15" s="47">
        <f t="shared" si="1"/>
        <v>0</v>
      </c>
      <c r="I15" s="47">
        <f t="shared" si="2"/>
        <v>0</v>
      </c>
    </row>
    <row r="16" customHeight="1" spans="1:9">
      <c r="A16" s="92"/>
      <c r="B16" s="93" t="s">
        <v>120</v>
      </c>
      <c r="C16" s="46">
        <v>0</v>
      </c>
      <c r="D16" s="46">
        <v>0</v>
      </c>
      <c r="E16" s="46">
        <v>290</v>
      </c>
      <c r="F16" s="46">
        <v>281</v>
      </c>
      <c r="G16" s="47">
        <f t="shared" si="0"/>
        <v>0</v>
      </c>
      <c r="H16" s="47">
        <f t="shared" si="1"/>
        <v>0</v>
      </c>
      <c r="I16" s="47">
        <f t="shared" si="2"/>
        <v>0.968965517241379</v>
      </c>
    </row>
    <row r="17" customHeight="1" spans="1:9">
      <c r="A17" s="92"/>
      <c r="B17" s="93" t="s">
        <v>121</v>
      </c>
      <c r="C17" s="46">
        <v>1042</v>
      </c>
      <c r="D17" s="46">
        <v>663</v>
      </c>
      <c r="E17" s="46">
        <v>856</v>
      </c>
      <c r="F17" s="46">
        <v>663</v>
      </c>
      <c r="G17" s="47">
        <f t="shared" si="0"/>
        <v>0.636276391554703</v>
      </c>
      <c r="H17" s="47">
        <f t="shared" si="1"/>
        <v>1</v>
      </c>
      <c r="I17" s="47">
        <f t="shared" si="2"/>
        <v>0.774532710280374</v>
      </c>
    </row>
    <row r="18" customHeight="1" spans="1:9">
      <c r="A18" s="92"/>
      <c r="B18" s="93" t="s">
        <v>110</v>
      </c>
      <c r="C18" s="46">
        <v>0</v>
      </c>
      <c r="D18" s="46">
        <v>0</v>
      </c>
      <c r="E18" s="46">
        <v>562</v>
      </c>
      <c r="F18" s="46">
        <v>487</v>
      </c>
      <c r="G18" s="47">
        <f t="shared" si="0"/>
        <v>0</v>
      </c>
      <c r="H18" s="47">
        <f t="shared" si="1"/>
        <v>0</v>
      </c>
      <c r="I18" s="47">
        <f t="shared" si="2"/>
        <v>0.866548042704626</v>
      </c>
    </row>
    <row r="19" customHeight="1" spans="1:9">
      <c r="A19" s="92"/>
      <c r="B19" s="93" t="s">
        <v>111</v>
      </c>
      <c r="C19" s="46">
        <v>0</v>
      </c>
      <c r="D19" s="46">
        <v>0</v>
      </c>
      <c r="E19" s="46">
        <v>0</v>
      </c>
      <c r="F19" s="46">
        <v>13</v>
      </c>
      <c r="G19" s="47">
        <f t="shared" si="0"/>
        <v>0</v>
      </c>
      <c r="H19" s="47">
        <f t="shared" si="1"/>
        <v>0</v>
      </c>
      <c r="I19" s="47">
        <f t="shared" si="2"/>
        <v>0</v>
      </c>
    </row>
    <row r="20" customHeight="1" spans="1:9">
      <c r="A20" s="92"/>
      <c r="B20" s="93" t="s">
        <v>112</v>
      </c>
      <c r="C20" s="46">
        <v>0</v>
      </c>
      <c r="D20" s="46">
        <v>0</v>
      </c>
      <c r="E20" s="46">
        <v>0</v>
      </c>
      <c r="F20" s="46">
        <v>0</v>
      </c>
      <c r="G20" s="47">
        <f t="shared" si="0"/>
        <v>0</v>
      </c>
      <c r="H20" s="47">
        <f t="shared" si="1"/>
        <v>0</v>
      </c>
      <c r="I20" s="47">
        <f t="shared" si="2"/>
        <v>0</v>
      </c>
    </row>
    <row r="21" customHeight="1" spans="1:9">
      <c r="A21" s="92"/>
      <c r="B21" s="93" t="s">
        <v>122</v>
      </c>
      <c r="C21" s="46">
        <v>0</v>
      </c>
      <c r="D21" s="46">
        <v>0</v>
      </c>
      <c r="E21" s="46">
        <v>95</v>
      </c>
      <c r="F21" s="46">
        <v>36</v>
      </c>
      <c r="G21" s="47">
        <f t="shared" si="0"/>
        <v>0</v>
      </c>
      <c r="H21" s="47">
        <f t="shared" si="1"/>
        <v>0</v>
      </c>
      <c r="I21" s="47">
        <f t="shared" si="2"/>
        <v>0.378947368421053</v>
      </c>
    </row>
    <row r="22" customHeight="1" spans="1:9">
      <c r="A22" s="92"/>
      <c r="B22" s="93" t="s">
        <v>123</v>
      </c>
      <c r="C22" s="46">
        <v>0</v>
      </c>
      <c r="D22" s="46">
        <v>0</v>
      </c>
      <c r="E22" s="46">
        <v>2</v>
      </c>
      <c r="F22" s="46">
        <v>0</v>
      </c>
      <c r="G22" s="47">
        <f t="shared" si="0"/>
        <v>0</v>
      </c>
      <c r="H22" s="47">
        <f t="shared" si="1"/>
        <v>0</v>
      </c>
      <c r="I22" s="47">
        <f t="shared" si="2"/>
        <v>0</v>
      </c>
    </row>
    <row r="23" customHeight="1" spans="1:9">
      <c r="A23" s="92"/>
      <c r="B23" s="93" t="s">
        <v>124</v>
      </c>
      <c r="C23" s="46">
        <v>0</v>
      </c>
      <c r="D23" s="46">
        <v>0</v>
      </c>
      <c r="E23" s="46">
        <v>19</v>
      </c>
      <c r="F23" s="46">
        <v>0</v>
      </c>
      <c r="G23" s="47">
        <f t="shared" si="0"/>
        <v>0</v>
      </c>
      <c r="H23" s="47">
        <f t="shared" si="1"/>
        <v>0</v>
      </c>
      <c r="I23" s="47">
        <f t="shared" si="2"/>
        <v>0</v>
      </c>
    </row>
    <row r="24" customHeight="1" spans="1:9">
      <c r="A24" s="92"/>
      <c r="B24" s="93" t="s">
        <v>119</v>
      </c>
      <c r="C24" s="46">
        <v>0</v>
      </c>
      <c r="D24" s="46">
        <v>0</v>
      </c>
      <c r="E24" s="46">
        <v>0</v>
      </c>
      <c r="F24" s="46">
        <v>0</v>
      </c>
      <c r="G24" s="47">
        <f t="shared" si="0"/>
        <v>0</v>
      </c>
      <c r="H24" s="47">
        <f t="shared" si="1"/>
        <v>0</v>
      </c>
      <c r="I24" s="47">
        <f t="shared" si="2"/>
        <v>0</v>
      </c>
    </row>
    <row r="25" customHeight="1" spans="1:9">
      <c r="A25" s="92"/>
      <c r="B25" s="93" t="s">
        <v>125</v>
      </c>
      <c r="C25" s="46">
        <v>0</v>
      </c>
      <c r="D25" s="46">
        <v>0</v>
      </c>
      <c r="E25" s="46">
        <v>178</v>
      </c>
      <c r="F25" s="46">
        <v>127</v>
      </c>
      <c r="G25" s="47">
        <f t="shared" si="0"/>
        <v>0</v>
      </c>
      <c r="H25" s="47">
        <f t="shared" si="1"/>
        <v>0</v>
      </c>
      <c r="I25" s="47">
        <f t="shared" si="2"/>
        <v>0.713483146067416</v>
      </c>
    </row>
    <row r="26" customHeight="1" spans="1:9">
      <c r="A26" s="92"/>
      <c r="B26" s="93" t="s">
        <v>126</v>
      </c>
      <c r="C26" s="46">
        <v>22711</v>
      </c>
      <c r="D26" s="46">
        <v>17430</v>
      </c>
      <c r="E26" s="46">
        <v>16206</v>
      </c>
      <c r="F26" s="46">
        <v>17430</v>
      </c>
      <c r="G26" s="47">
        <f t="shared" si="0"/>
        <v>0.767469508167848</v>
      </c>
      <c r="H26" s="47">
        <f t="shared" si="1"/>
        <v>1</v>
      </c>
      <c r="I26" s="47">
        <f t="shared" si="2"/>
        <v>1.0755275823769</v>
      </c>
    </row>
    <row r="27" customHeight="1" spans="1:9">
      <c r="A27" s="92"/>
      <c r="B27" s="93" t="s">
        <v>110</v>
      </c>
      <c r="C27" s="46">
        <v>0</v>
      </c>
      <c r="D27" s="46">
        <v>0</v>
      </c>
      <c r="E27" s="46">
        <v>12615</v>
      </c>
      <c r="F27" s="46">
        <v>11576</v>
      </c>
      <c r="G27" s="47">
        <f t="shared" si="0"/>
        <v>0</v>
      </c>
      <c r="H27" s="47">
        <f t="shared" si="1"/>
        <v>0</v>
      </c>
      <c r="I27" s="47">
        <f t="shared" si="2"/>
        <v>0.917637732857709</v>
      </c>
    </row>
    <row r="28" customHeight="1" spans="1:9">
      <c r="A28" s="92"/>
      <c r="B28" s="93" t="s">
        <v>111</v>
      </c>
      <c r="C28" s="46">
        <v>0</v>
      </c>
      <c r="D28" s="46">
        <v>0</v>
      </c>
      <c r="E28" s="46">
        <v>1585</v>
      </c>
      <c r="F28" s="46">
        <v>1087</v>
      </c>
      <c r="G28" s="47">
        <f t="shared" si="0"/>
        <v>0</v>
      </c>
      <c r="H28" s="47">
        <f t="shared" si="1"/>
        <v>0</v>
      </c>
      <c r="I28" s="47">
        <f t="shared" si="2"/>
        <v>0.685804416403786</v>
      </c>
    </row>
    <row r="29" customHeight="1" spans="1:9">
      <c r="A29" s="92"/>
      <c r="B29" s="93" t="s">
        <v>112</v>
      </c>
      <c r="C29" s="46">
        <v>0</v>
      </c>
      <c r="D29" s="46">
        <v>0</v>
      </c>
      <c r="E29" s="46">
        <v>0</v>
      </c>
      <c r="F29" s="46">
        <v>0</v>
      </c>
      <c r="G29" s="47">
        <f t="shared" si="0"/>
        <v>0</v>
      </c>
      <c r="H29" s="47">
        <f t="shared" si="1"/>
        <v>0</v>
      </c>
      <c r="I29" s="47">
        <f t="shared" si="2"/>
        <v>0</v>
      </c>
    </row>
    <row r="30" customHeight="1" spans="1:9">
      <c r="A30" s="92"/>
      <c r="B30" s="93" t="s">
        <v>127</v>
      </c>
      <c r="C30" s="46">
        <v>0</v>
      </c>
      <c r="D30" s="46">
        <v>0</v>
      </c>
      <c r="E30" s="46">
        <v>0</v>
      </c>
      <c r="F30" s="46">
        <v>0</v>
      </c>
      <c r="G30" s="47">
        <f t="shared" si="0"/>
        <v>0</v>
      </c>
      <c r="H30" s="47">
        <f t="shared" si="1"/>
        <v>0</v>
      </c>
      <c r="I30" s="47">
        <f t="shared" si="2"/>
        <v>0</v>
      </c>
    </row>
    <row r="31" customHeight="1" spans="1:9">
      <c r="A31" s="92"/>
      <c r="B31" s="93" t="s">
        <v>128</v>
      </c>
      <c r="C31" s="46">
        <v>0</v>
      </c>
      <c r="D31" s="46">
        <v>0</v>
      </c>
      <c r="E31" s="46">
        <v>0</v>
      </c>
      <c r="F31" s="46">
        <v>1</v>
      </c>
      <c r="G31" s="47">
        <f t="shared" si="0"/>
        <v>0</v>
      </c>
      <c r="H31" s="47">
        <f t="shared" si="1"/>
        <v>0</v>
      </c>
      <c r="I31" s="47">
        <f t="shared" si="2"/>
        <v>0</v>
      </c>
    </row>
    <row r="32" customHeight="1" spans="1:9">
      <c r="A32" s="92"/>
      <c r="B32" s="93" t="s">
        <v>129</v>
      </c>
      <c r="C32" s="46">
        <v>0</v>
      </c>
      <c r="D32" s="46">
        <v>0</v>
      </c>
      <c r="E32" s="46">
        <v>0</v>
      </c>
      <c r="F32" s="46">
        <v>0</v>
      </c>
      <c r="G32" s="47">
        <f t="shared" si="0"/>
        <v>0</v>
      </c>
      <c r="H32" s="47">
        <f t="shared" si="1"/>
        <v>0</v>
      </c>
      <c r="I32" s="47">
        <f t="shared" si="2"/>
        <v>0</v>
      </c>
    </row>
    <row r="33" customHeight="1" spans="1:9">
      <c r="A33" s="92"/>
      <c r="B33" s="93" t="s">
        <v>130</v>
      </c>
      <c r="C33" s="46">
        <v>0</v>
      </c>
      <c r="D33" s="46">
        <v>0</v>
      </c>
      <c r="E33" s="46">
        <v>155</v>
      </c>
      <c r="F33" s="46">
        <v>86</v>
      </c>
      <c r="G33" s="47">
        <f t="shared" si="0"/>
        <v>0</v>
      </c>
      <c r="H33" s="47">
        <f t="shared" si="1"/>
        <v>0</v>
      </c>
      <c r="I33" s="47">
        <f t="shared" si="2"/>
        <v>0.554838709677419</v>
      </c>
    </row>
    <row r="34" customHeight="1" spans="1:9">
      <c r="A34" s="92"/>
      <c r="B34" s="93" t="s">
        <v>131</v>
      </c>
      <c r="C34" s="46">
        <v>0</v>
      </c>
      <c r="D34" s="46">
        <v>0</v>
      </c>
      <c r="E34" s="46">
        <v>1105</v>
      </c>
      <c r="F34" s="46">
        <v>788</v>
      </c>
      <c r="G34" s="47">
        <f t="shared" si="0"/>
        <v>0</v>
      </c>
      <c r="H34" s="47">
        <f t="shared" si="1"/>
        <v>0</v>
      </c>
      <c r="I34" s="47">
        <f t="shared" si="2"/>
        <v>0.713122171945701</v>
      </c>
    </row>
    <row r="35" customHeight="1" spans="1:9">
      <c r="A35" s="92"/>
      <c r="B35" s="93" t="s">
        <v>119</v>
      </c>
      <c r="C35" s="46">
        <v>0</v>
      </c>
      <c r="D35" s="46">
        <v>0</v>
      </c>
      <c r="E35" s="46">
        <v>2</v>
      </c>
      <c r="F35" s="46">
        <v>3809</v>
      </c>
      <c r="G35" s="47">
        <f t="shared" si="0"/>
        <v>0</v>
      </c>
      <c r="H35" s="47">
        <f t="shared" si="1"/>
        <v>0</v>
      </c>
      <c r="I35" s="47">
        <f t="shared" si="2"/>
        <v>1904.5</v>
      </c>
    </row>
    <row r="36" customHeight="1" spans="1:9">
      <c r="A36" s="92"/>
      <c r="B36" s="93" t="s">
        <v>132</v>
      </c>
      <c r="C36" s="46">
        <v>0</v>
      </c>
      <c r="D36" s="46">
        <v>0</v>
      </c>
      <c r="E36" s="46">
        <v>744</v>
      </c>
      <c r="F36" s="46">
        <v>83</v>
      </c>
      <c r="G36" s="47">
        <f t="shared" si="0"/>
        <v>0</v>
      </c>
      <c r="H36" s="47">
        <f t="shared" si="1"/>
        <v>0</v>
      </c>
      <c r="I36" s="47">
        <f t="shared" si="2"/>
        <v>0.111559139784946</v>
      </c>
    </row>
    <row r="37" customHeight="1" spans="1:9">
      <c r="A37" s="92"/>
      <c r="B37" s="93" t="s">
        <v>133</v>
      </c>
      <c r="C37" s="46">
        <v>656</v>
      </c>
      <c r="D37" s="46">
        <v>694</v>
      </c>
      <c r="E37" s="46">
        <v>721</v>
      </c>
      <c r="F37" s="46">
        <v>694</v>
      </c>
      <c r="G37" s="47">
        <f t="shared" si="0"/>
        <v>1.05792682926829</v>
      </c>
      <c r="H37" s="47">
        <f t="shared" si="1"/>
        <v>1</v>
      </c>
      <c r="I37" s="47">
        <f t="shared" si="2"/>
        <v>0.9625520110957</v>
      </c>
    </row>
    <row r="38" customHeight="1" spans="1:9">
      <c r="A38" s="92"/>
      <c r="B38" s="93" t="s">
        <v>110</v>
      </c>
      <c r="C38" s="46">
        <v>0</v>
      </c>
      <c r="D38" s="46">
        <v>0</v>
      </c>
      <c r="E38" s="46">
        <v>496</v>
      </c>
      <c r="F38" s="46">
        <v>601</v>
      </c>
      <c r="G38" s="47">
        <f t="shared" si="0"/>
        <v>0</v>
      </c>
      <c r="H38" s="47">
        <f t="shared" si="1"/>
        <v>0</v>
      </c>
      <c r="I38" s="47">
        <f t="shared" si="2"/>
        <v>1.2116935483871</v>
      </c>
    </row>
    <row r="39" customHeight="1" spans="1:9">
      <c r="A39" s="92"/>
      <c r="B39" s="93" t="s">
        <v>111</v>
      </c>
      <c r="C39" s="46">
        <v>0</v>
      </c>
      <c r="D39" s="46">
        <v>0</v>
      </c>
      <c r="E39" s="46">
        <v>0</v>
      </c>
      <c r="F39" s="46">
        <v>0</v>
      </c>
      <c r="G39" s="47">
        <f t="shared" si="0"/>
        <v>0</v>
      </c>
      <c r="H39" s="47">
        <f t="shared" si="1"/>
        <v>0</v>
      </c>
      <c r="I39" s="47">
        <f t="shared" si="2"/>
        <v>0</v>
      </c>
    </row>
    <row r="40" customHeight="1" spans="1:9">
      <c r="A40" s="92"/>
      <c r="B40" s="93" t="s">
        <v>112</v>
      </c>
      <c r="C40" s="46">
        <v>0</v>
      </c>
      <c r="D40" s="46">
        <v>0</v>
      </c>
      <c r="E40" s="46">
        <v>0</v>
      </c>
      <c r="F40" s="46">
        <v>0</v>
      </c>
      <c r="G40" s="47">
        <f t="shared" si="0"/>
        <v>0</v>
      </c>
      <c r="H40" s="47">
        <f t="shared" si="1"/>
        <v>0</v>
      </c>
      <c r="I40" s="47">
        <f t="shared" si="2"/>
        <v>0</v>
      </c>
    </row>
    <row r="41" customHeight="1" spans="1:9">
      <c r="A41" s="92"/>
      <c r="B41" s="93" t="s">
        <v>134</v>
      </c>
      <c r="C41" s="46">
        <v>0</v>
      </c>
      <c r="D41" s="46">
        <v>0</v>
      </c>
      <c r="E41" s="46">
        <v>30</v>
      </c>
      <c r="F41" s="46">
        <v>0</v>
      </c>
      <c r="G41" s="47">
        <f t="shared" si="0"/>
        <v>0</v>
      </c>
      <c r="H41" s="47">
        <f t="shared" si="1"/>
        <v>0</v>
      </c>
      <c r="I41" s="47">
        <f t="shared" si="2"/>
        <v>0</v>
      </c>
    </row>
    <row r="42" customHeight="1" spans="1:9">
      <c r="A42" s="92"/>
      <c r="B42" s="93" t="s">
        <v>135</v>
      </c>
      <c r="C42" s="46">
        <v>0</v>
      </c>
      <c r="D42" s="46">
        <v>0</v>
      </c>
      <c r="E42" s="46">
        <v>0</v>
      </c>
      <c r="F42" s="46">
        <v>0</v>
      </c>
      <c r="G42" s="47">
        <f t="shared" si="0"/>
        <v>0</v>
      </c>
      <c r="H42" s="47">
        <f t="shared" si="1"/>
        <v>0</v>
      </c>
      <c r="I42" s="47">
        <f t="shared" si="2"/>
        <v>0</v>
      </c>
    </row>
    <row r="43" customHeight="1" spans="1:9">
      <c r="A43" s="92"/>
      <c r="B43" s="93" t="s">
        <v>136</v>
      </c>
      <c r="C43" s="46">
        <v>0</v>
      </c>
      <c r="D43" s="46">
        <v>0</v>
      </c>
      <c r="E43" s="46">
        <v>0</v>
      </c>
      <c r="F43" s="46">
        <v>0</v>
      </c>
      <c r="G43" s="47">
        <f t="shared" si="0"/>
        <v>0</v>
      </c>
      <c r="H43" s="47">
        <f t="shared" si="1"/>
        <v>0</v>
      </c>
      <c r="I43" s="47">
        <f t="shared" si="2"/>
        <v>0</v>
      </c>
    </row>
    <row r="44" customHeight="1" spans="1:9">
      <c r="A44" s="92"/>
      <c r="B44" s="93" t="s">
        <v>137</v>
      </c>
      <c r="C44" s="46">
        <v>0</v>
      </c>
      <c r="D44" s="46">
        <v>0</v>
      </c>
      <c r="E44" s="46">
        <v>0</v>
      </c>
      <c r="F44" s="46">
        <v>0</v>
      </c>
      <c r="G44" s="47">
        <f t="shared" si="0"/>
        <v>0</v>
      </c>
      <c r="H44" s="47">
        <f t="shared" si="1"/>
        <v>0</v>
      </c>
      <c r="I44" s="47">
        <f t="shared" si="2"/>
        <v>0</v>
      </c>
    </row>
    <row r="45" customHeight="1" spans="1:9">
      <c r="A45" s="92"/>
      <c r="B45" s="93" t="s">
        <v>138</v>
      </c>
      <c r="C45" s="46">
        <v>0</v>
      </c>
      <c r="D45" s="46">
        <v>0</v>
      </c>
      <c r="E45" s="46">
        <v>14</v>
      </c>
      <c r="F45" s="46">
        <v>4</v>
      </c>
      <c r="G45" s="47">
        <f t="shared" si="0"/>
        <v>0</v>
      </c>
      <c r="H45" s="47">
        <f t="shared" si="1"/>
        <v>0</v>
      </c>
      <c r="I45" s="47">
        <f t="shared" si="2"/>
        <v>0.285714285714286</v>
      </c>
    </row>
    <row r="46" customHeight="1" spans="1:9">
      <c r="A46" s="92"/>
      <c r="B46" s="93" t="s">
        <v>119</v>
      </c>
      <c r="C46" s="46">
        <v>0</v>
      </c>
      <c r="D46" s="46">
        <v>0</v>
      </c>
      <c r="E46" s="46">
        <v>0</v>
      </c>
      <c r="F46" s="46">
        <v>0</v>
      </c>
      <c r="G46" s="47">
        <f t="shared" si="0"/>
        <v>0</v>
      </c>
      <c r="H46" s="47">
        <f t="shared" si="1"/>
        <v>0</v>
      </c>
      <c r="I46" s="47">
        <f t="shared" si="2"/>
        <v>0</v>
      </c>
    </row>
    <row r="47" customHeight="1" spans="1:9">
      <c r="A47" s="92"/>
      <c r="B47" s="93" t="s">
        <v>139</v>
      </c>
      <c r="C47" s="46">
        <v>0</v>
      </c>
      <c r="D47" s="46">
        <v>0</v>
      </c>
      <c r="E47" s="46">
        <v>181</v>
      </c>
      <c r="F47" s="46">
        <v>89</v>
      </c>
      <c r="G47" s="47">
        <f t="shared" si="0"/>
        <v>0</v>
      </c>
      <c r="H47" s="47">
        <f t="shared" si="1"/>
        <v>0</v>
      </c>
      <c r="I47" s="47">
        <f t="shared" si="2"/>
        <v>0.49171270718232</v>
      </c>
    </row>
    <row r="48" customHeight="1" spans="1:9">
      <c r="A48" s="92"/>
      <c r="B48" s="93" t="s">
        <v>140</v>
      </c>
      <c r="C48" s="46">
        <v>688</v>
      </c>
      <c r="D48" s="46">
        <v>677</v>
      </c>
      <c r="E48" s="46">
        <v>632</v>
      </c>
      <c r="F48" s="46">
        <v>677</v>
      </c>
      <c r="G48" s="47">
        <f t="shared" si="0"/>
        <v>0.984011627906977</v>
      </c>
      <c r="H48" s="47">
        <f t="shared" si="1"/>
        <v>1</v>
      </c>
      <c r="I48" s="47">
        <f t="shared" si="2"/>
        <v>1.07120253164557</v>
      </c>
    </row>
    <row r="49" customHeight="1" spans="1:9">
      <c r="A49" s="92"/>
      <c r="B49" s="93" t="s">
        <v>110</v>
      </c>
      <c r="C49" s="46">
        <v>0</v>
      </c>
      <c r="D49" s="46">
        <v>0</v>
      </c>
      <c r="E49" s="46">
        <v>392</v>
      </c>
      <c r="F49" s="46">
        <v>342</v>
      </c>
      <c r="G49" s="47">
        <f t="shared" si="0"/>
        <v>0</v>
      </c>
      <c r="H49" s="47">
        <f t="shared" si="1"/>
        <v>0</v>
      </c>
      <c r="I49" s="47">
        <f t="shared" si="2"/>
        <v>0.872448979591837</v>
      </c>
    </row>
    <row r="50" customHeight="1" spans="1:9">
      <c r="A50" s="92"/>
      <c r="B50" s="93" t="s">
        <v>111</v>
      </c>
      <c r="C50" s="46">
        <v>0</v>
      </c>
      <c r="D50" s="46">
        <v>0</v>
      </c>
      <c r="E50" s="46">
        <v>0</v>
      </c>
      <c r="F50" s="46">
        <v>4</v>
      </c>
      <c r="G50" s="47">
        <f t="shared" si="0"/>
        <v>0</v>
      </c>
      <c r="H50" s="47">
        <f t="shared" si="1"/>
        <v>0</v>
      </c>
      <c r="I50" s="47">
        <f t="shared" si="2"/>
        <v>0</v>
      </c>
    </row>
    <row r="51" customHeight="1" spans="1:9">
      <c r="A51" s="92"/>
      <c r="B51" s="93" t="s">
        <v>112</v>
      </c>
      <c r="C51" s="46">
        <v>0</v>
      </c>
      <c r="D51" s="46">
        <v>0</v>
      </c>
      <c r="E51" s="46">
        <v>0</v>
      </c>
      <c r="F51" s="46">
        <v>0</v>
      </c>
      <c r="G51" s="47">
        <f t="shared" si="0"/>
        <v>0</v>
      </c>
      <c r="H51" s="47">
        <f t="shared" si="1"/>
        <v>0</v>
      </c>
      <c r="I51" s="47">
        <f t="shared" si="2"/>
        <v>0</v>
      </c>
    </row>
    <row r="52" customHeight="1" spans="1:9">
      <c r="A52" s="92"/>
      <c r="B52" s="93" t="s">
        <v>141</v>
      </c>
      <c r="C52" s="46">
        <v>0</v>
      </c>
      <c r="D52" s="46">
        <v>0</v>
      </c>
      <c r="E52" s="46">
        <v>0</v>
      </c>
      <c r="F52" s="46">
        <v>0</v>
      </c>
      <c r="G52" s="47">
        <f t="shared" si="0"/>
        <v>0</v>
      </c>
      <c r="H52" s="47">
        <f t="shared" si="1"/>
        <v>0</v>
      </c>
      <c r="I52" s="47">
        <f t="shared" si="2"/>
        <v>0</v>
      </c>
    </row>
    <row r="53" customHeight="1" spans="1:9">
      <c r="A53" s="92"/>
      <c r="B53" s="93" t="s">
        <v>142</v>
      </c>
      <c r="C53" s="46">
        <v>0</v>
      </c>
      <c r="D53" s="46">
        <v>0</v>
      </c>
      <c r="E53" s="46">
        <v>174</v>
      </c>
      <c r="F53" s="46">
        <v>24</v>
      </c>
      <c r="G53" s="47">
        <f t="shared" si="0"/>
        <v>0</v>
      </c>
      <c r="H53" s="47">
        <f t="shared" si="1"/>
        <v>0</v>
      </c>
      <c r="I53" s="47">
        <f t="shared" si="2"/>
        <v>0.137931034482759</v>
      </c>
    </row>
    <row r="54" customHeight="1" spans="1:9">
      <c r="A54" s="92"/>
      <c r="B54" s="93" t="s">
        <v>143</v>
      </c>
      <c r="C54" s="46">
        <v>0</v>
      </c>
      <c r="D54" s="46">
        <v>0</v>
      </c>
      <c r="E54" s="46">
        <v>0</v>
      </c>
      <c r="F54" s="46">
        <v>0</v>
      </c>
      <c r="G54" s="47">
        <f t="shared" si="0"/>
        <v>0</v>
      </c>
      <c r="H54" s="47">
        <f t="shared" si="1"/>
        <v>0</v>
      </c>
      <c r="I54" s="47">
        <f t="shared" si="2"/>
        <v>0</v>
      </c>
    </row>
    <row r="55" customHeight="1" spans="1:9">
      <c r="A55" s="92"/>
      <c r="B55" s="93" t="s">
        <v>144</v>
      </c>
      <c r="C55" s="46">
        <v>0</v>
      </c>
      <c r="D55" s="46">
        <v>0</v>
      </c>
      <c r="E55" s="46">
        <v>0</v>
      </c>
      <c r="F55" s="46">
        <v>307</v>
      </c>
      <c r="G55" s="47">
        <f t="shared" si="0"/>
        <v>0</v>
      </c>
      <c r="H55" s="47">
        <f t="shared" si="1"/>
        <v>0</v>
      </c>
      <c r="I55" s="47">
        <f t="shared" si="2"/>
        <v>0</v>
      </c>
    </row>
    <row r="56" customHeight="1" spans="1:9">
      <c r="A56" s="92"/>
      <c r="B56" s="93" t="s">
        <v>145</v>
      </c>
      <c r="C56" s="46">
        <v>0</v>
      </c>
      <c r="D56" s="46">
        <v>0</v>
      </c>
      <c r="E56" s="46">
        <v>66</v>
      </c>
      <c r="F56" s="46">
        <v>0</v>
      </c>
      <c r="G56" s="47">
        <f t="shared" si="0"/>
        <v>0</v>
      </c>
      <c r="H56" s="47">
        <f t="shared" si="1"/>
        <v>0</v>
      </c>
      <c r="I56" s="47">
        <f t="shared" si="2"/>
        <v>0</v>
      </c>
    </row>
    <row r="57" customHeight="1" spans="1:9">
      <c r="A57" s="92"/>
      <c r="B57" s="93" t="s">
        <v>119</v>
      </c>
      <c r="C57" s="46">
        <v>0</v>
      </c>
      <c r="D57" s="46">
        <v>0</v>
      </c>
      <c r="E57" s="46">
        <v>0</v>
      </c>
      <c r="F57" s="46">
        <v>0</v>
      </c>
      <c r="G57" s="47">
        <f t="shared" si="0"/>
        <v>0</v>
      </c>
      <c r="H57" s="47">
        <f t="shared" si="1"/>
        <v>0</v>
      </c>
      <c r="I57" s="47">
        <f t="shared" si="2"/>
        <v>0</v>
      </c>
    </row>
    <row r="58" customHeight="1" spans="1:9">
      <c r="A58" s="92"/>
      <c r="B58" s="93" t="s">
        <v>146</v>
      </c>
      <c r="C58" s="46">
        <v>0</v>
      </c>
      <c r="D58" s="46">
        <v>0</v>
      </c>
      <c r="E58" s="46">
        <v>0</v>
      </c>
      <c r="F58" s="46">
        <v>0</v>
      </c>
      <c r="G58" s="47">
        <f t="shared" si="0"/>
        <v>0</v>
      </c>
      <c r="H58" s="47">
        <f t="shared" si="1"/>
        <v>0</v>
      </c>
      <c r="I58" s="47">
        <f t="shared" si="2"/>
        <v>0</v>
      </c>
    </row>
    <row r="59" customHeight="1" spans="1:9">
      <c r="A59" s="92"/>
      <c r="B59" s="93" t="s">
        <v>147</v>
      </c>
      <c r="C59" s="46">
        <v>1458</v>
      </c>
      <c r="D59" s="46">
        <v>1156</v>
      </c>
      <c r="E59" s="46">
        <v>2310</v>
      </c>
      <c r="F59" s="46">
        <v>1156</v>
      </c>
      <c r="G59" s="47">
        <f t="shared" si="0"/>
        <v>0.792866941015089</v>
      </c>
      <c r="H59" s="47">
        <f t="shared" si="1"/>
        <v>1</v>
      </c>
      <c r="I59" s="47">
        <f t="shared" si="2"/>
        <v>0.5004329004329</v>
      </c>
    </row>
    <row r="60" customHeight="1" spans="1:9">
      <c r="A60" s="92"/>
      <c r="B60" s="93" t="s">
        <v>110</v>
      </c>
      <c r="C60" s="46">
        <v>0</v>
      </c>
      <c r="D60" s="46">
        <v>0</v>
      </c>
      <c r="E60" s="46">
        <v>798</v>
      </c>
      <c r="F60" s="46">
        <v>602</v>
      </c>
      <c r="G60" s="47">
        <f t="shared" si="0"/>
        <v>0</v>
      </c>
      <c r="H60" s="47">
        <f t="shared" si="1"/>
        <v>0</v>
      </c>
      <c r="I60" s="47">
        <f t="shared" si="2"/>
        <v>0.754385964912281</v>
      </c>
    </row>
    <row r="61" customHeight="1" spans="1:9">
      <c r="A61" s="92"/>
      <c r="B61" s="93" t="s">
        <v>111</v>
      </c>
      <c r="C61" s="46">
        <v>0</v>
      </c>
      <c r="D61" s="46">
        <v>0</v>
      </c>
      <c r="E61" s="46">
        <v>3</v>
      </c>
      <c r="F61" s="46">
        <v>3</v>
      </c>
      <c r="G61" s="47">
        <f t="shared" si="0"/>
        <v>0</v>
      </c>
      <c r="H61" s="47">
        <f t="shared" si="1"/>
        <v>0</v>
      </c>
      <c r="I61" s="47">
        <f t="shared" si="2"/>
        <v>1</v>
      </c>
    </row>
    <row r="62" customHeight="1" spans="1:9">
      <c r="A62" s="92"/>
      <c r="B62" s="93" t="s">
        <v>112</v>
      </c>
      <c r="C62" s="46">
        <v>0</v>
      </c>
      <c r="D62" s="46">
        <v>0</v>
      </c>
      <c r="E62" s="46">
        <v>0</v>
      </c>
      <c r="F62" s="46">
        <v>0</v>
      </c>
      <c r="G62" s="47">
        <f t="shared" si="0"/>
        <v>0</v>
      </c>
      <c r="H62" s="47">
        <f t="shared" si="1"/>
        <v>0</v>
      </c>
      <c r="I62" s="47">
        <f t="shared" si="2"/>
        <v>0</v>
      </c>
    </row>
    <row r="63" customHeight="1" spans="1:9">
      <c r="A63" s="92"/>
      <c r="B63" s="93" t="s">
        <v>148</v>
      </c>
      <c r="C63" s="46">
        <v>0</v>
      </c>
      <c r="D63" s="46">
        <v>0</v>
      </c>
      <c r="E63" s="46">
        <v>0</v>
      </c>
      <c r="F63" s="46">
        <v>8</v>
      </c>
      <c r="G63" s="47">
        <f t="shared" si="0"/>
        <v>0</v>
      </c>
      <c r="H63" s="47">
        <f t="shared" si="1"/>
        <v>0</v>
      </c>
      <c r="I63" s="47">
        <f t="shared" si="2"/>
        <v>0</v>
      </c>
    </row>
    <row r="64" customHeight="1" spans="1:9">
      <c r="A64" s="92"/>
      <c r="B64" s="93" t="s">
        <v>149</v>
      </c>
      <c r="C64" s="46">
        <v>0</v>
      </c>
      <c r="D64" s="46">
        <v>0</v>
      </c>
      <c r="E64" s="46">
        <v>0</v>
      </c>
      <c r="F64" s="46">
        <v>0</v>
      </c>
      <c r="G64" s="47">
        <f t="shared" si="0"/>
        <v>0</v>
      </c>
      <c r="H64" s="47">
        <f t="shared" si="1"/>
        <v>0</v>
      </c>
      <c r="I64" s="47">
        <f t="shared" si="2"/>
        <v>0</v>
      </c>
    </row>
    <row r="65" customHeight="1" spans="1:9">
      <c r="A65" s="92"/>
      <c r="B65" s="93" t="s">
        <v>150</v>
      </c>
      <c r="C65" s="46">
        <v>0</v>
      </c>
      <c r="D65" s="46">
        <v>0</v>
      </c>
      <c r="E65" s="46">
        <v>0</v>
      </c>
      <c r="F65" s="46">
        <v>0</v>
      </c>
      <c r="G65" s="47">
        <f t="shared" si="0"/>
        <v>0</v>
      </c>
      <c r="H65" s="47">
        <f t="shared" si="1"/>
        <v>0</v>
      </c>
      <c r="I65" s="47">
        <f t="shared" si="2"/>
        <v>0</v>
      </c>
    </row>
    <row r="66" customHeight="1" spans="1:9">
      <c r="A66" s="92"/>
      <c r="B66" s="93" t="s">
        <v>151</v>
      </c>
      <c r="C66" s="46">
        <v>0</v>
      </c>
      <c r="D66" s="46">
        <v>0</v>
      </c>
      <c r="E66" s="46">
        <v>0</v>
      </c>
      <c r="F66" s="46">
        <v>0</v>
      </c>
      <c r="G66" s="47">
        <f t="shared" si="0"/>
        <v>0</v>
      </c>
      <c r="H66" s="47">
        <f t="shared" si="1"/>
        <v>0</v>
      </c>
      <c r="I66" s="47">
        <f t="shared" si="2"/>
        <v>0</v>
      </c>
    </row>
    <row r="67" customHeight="1" spans="1:9">
      <c r="A67" s="92"/>
      <c r="B67" s="93" t="s">
        <v>152</v>
      </c>
      <c r="C67" s="46">
        <v>0</v>
      </c>
      <c r="D67" s="46">
        <v>0</v>
      </c>
      <c r="E67" s="46">
        <v>15</v>
      </c>
      <c r="F67" s="46">
        <v>0</v>
      </c>
      <c r="G67" s="47">
        <f t="shared" si="0"/>
        <v>0</v>
      </c>
      <c r="H67" s="47">
        <f t="shared" si="1"/>
        <v>0</v>
      </c>
      <c r="I67" s="47">
        <f t="shared" si="2"/>
        <v>0</v>
      </c>
    </row>
    <row r="68" customHeight="1" spans="1:9">
      <c r="A68" s="92"/>
      <c r="B68" s="93" t="s">
        <v>119</v>
      </c>
      <c r="C68" s="46">
        <v>0</v>
      </c>
      <c r="D68" s="46">
        <v>0</v>
      </c>
      <c r="E68" s="46">
        <v>0</v>
      </c>
      <c r="F68" s="46">
        <v>0</v>
      </c>
      <c r="G68" s="47">
        <f t="shared" ref="G68:G131" si="3">IF(C68=0,0,F68/C68)</f>
        <v>0</v>
      </c>
      <c r="H68" s="47">
        <f t="shared" ref="H68:H131" si="4">IF(D68=0,0,F68/D68)</f>
        <v>0</v>
      </c>
      <c r="I68" s="47">
        <f t="shared" ref="I68:I131" si="5">IF(E68=0,0,F68/E68)</f>
        <v>0</v>
      </c>
    </row>
    <row r="69" customHeight="1" spans="1:9">
      <c r="A69" s="92"/>
      <c r="B69" s="93" t="s">
        <v>153</v>
      </c>
      <c r="C69" s="46">
        <v>0</v>
      </c>
      <c r="D69" s="46">
        <v>0</v>
      </c>
      <c r="E69" s="46">
        <v>1494</v>
      </c>
      <c r="F69" s="46">
        <v>543</v>
      </c>
      <c r="G69" s="47">
        <f t="shared" si="3"/>
        <v>0</v>
      </c>
      <c r="H69" s="47">
        <f t="shared" si="4"/>
        <v>0</v>
      </c>
      <c r="I69" s="47">
        <f t="shared" si="5"/>
        <v>0.363453815261044</v>
      </c>
    </row>
    <row r="70" customHeight="1" spans="1:9">
      <c r="A70" s="92"/>
      <c r="B70" s="93" t="s">
        <v>154</v>
      </c>
      <c r="C70" s="46">
        <v>500</v>
      </c>
      <c r="D70" s="46">
        <v>600</v>
      </c>
      <c r="E70" s="46">
        <v>500</v>
      </c>
      <c r="F70" s="46">
        <v>600</v>
      </c>
      <c r="G70" s="47">
        <f t="shared" si="3"/>
        <v>1.2</v>
      </c>
      <c r="H70" s="47">
        <f t="shared" si="4"/>
        <v>1</v>
      </c>
      <c r="I70" s="47">
        <f t="shared" si="5"/>
        <v>1.2</v>
      </c>
    </row>
    <row r="71" customHeight="1" spans="1:9">
      <c r="A71" s="92"/>
      <c r="B71" s="93" t="s">
        <v>110</v>
      </c>
      <c r="C71" s="46">
        <v>0</v>
      </c>
      <c r="D71" s="46">
        <v>0</v>
      </c>
      <c r="E71" s="46">
        <v>0</v>
      </c>
      <c r="F71" s="46">
        <v>0</v>
      </c>
      <c r="G71" s="47">
        <f t="shared" si="3"/>
        <v>0</v>
      </c>
      <c r="H71" s="47">
        <f t="shared" si="4"/>
        <v>0</v>
      </c>
      <c r="I71" s="47">
        <f t="shared" si="5"/>
        <v>0</v>
      </c>
    </row>
    <row r="72" customHeight="1" spans="1:9">
      <c r="A72" s="92"/>
      <c r="B72" s="93" t="s">
        <v>111</v>
      </c>
      <c r="C72" s="46">
        <v>0</v>
      </c>
      <c r="D72" s="46">
        <v>0</v>
      </c>
      <c r="E72" s="46">
        <v>0</v>
      </c>
      <c r="F72" s="46">
        <v>0</v>
      </c>
      <c r="G72" s="47">
        <f t="shared" si="3"/>
        <v>0</v>
      </c>
      <c r="H72" s="47">
        <f t="shared" si="4"/>
        <v>0</v>
      </c>
      <c r="I72" s="47">
        <f t="shared" si="5"/>
        <v>0</v>
      </c>
    </row>
    <row r="73" customHeight="1" spans="1:9">
      <c r="A73" s="92"/>
      <c r="B73" s="93" t="s">
        <v>112</v>
      </c>
      <c r="C73" s="46">
        <v>0</v>
      </c>
      <c r="D73" s="46">
        <v>0</v>
      </c>
      <c r="E73" s="46">
        <v>0</v>
      </c>
      <c r="F73" s="46">
        <v>0</v>
      </c>
      <c r="G73" s="47">
        <f t="shared" si="3"/>
        <v>0</v>
      </c>
      <c r="H73" s="47">
        <f t="shared" si="4"/>
        <v>0</v>
      </c>
      <c r="I73" s="47">
        <f t="shared" si="5"/>
        <v>0</v>
      </c>
    </row>
    <row r="74" customHeight="1" spans="1:9">
      <c r="A74" s="92"/>
      <c r="B74" s="93" t="s">
        <v>151</v>
      </c>
      <c r="C74" s="46">
        <v>0</v>
      </c>
      <c r="D74" s="46">
        <v>0</v>
      </c>
      <c r="E74" s="46">
        <v>0</v>
      </c>
      <c r="F74" s="46">
        <v>0</v>
      </c>
      <c r="G74" s="47">
        <f t="shared" si="3"/>
        <v>0</v>
      </c>
      <c r="H74" s="47">
        <f t="shared" si="4"/>
        <v>0</v>
      </c>
      <c r="I74" s="47">
        <f t="shared" si="5"/>
        <v>0</v>
      </c>
    </row>
    <row r="75" customHeight="1" spans="1:9">
      <c r="A75" s="92"/>
      <c r="B75" s="93" t="s">
        <v>155</v>
      </c>
      <c r="C75" s="46">
        <v>0</v>
      </c>
      <c r="D75" s="46">
        <v>0</v>
      </c>
      <c r="E75" s="46">
        <v>0</v>
      </c>
      <c r="F75" s="46">
        <v>0</v>
      </c>
      <c r="G75" s="47">
        <f t="shared" si="3"/>
        <v>0</v>
      </c>
      <c r="H75" s="47">
        <f t="shared" si="4"/>
        <v>0</v>
      </c>
      <c r="I75" s="47">
        <f t="shared" si="5"/>
        <v>0</v>
      </c>
    </row>
    <row r="76" customHeight="1" spans="1:9">
      <c r="A76" s="92"/>
      <c r="B76" s="93" t="s">
        <v>119</v>
      </c>
      <c r="C76" s="46">
        <v>0</v>
      </c>
      <c r="D76" s="46">
        <v>0</v>
      </c>
      <c r="E76" s="46">
        <v>0</v>
      </c>
      <c r="F76" s="46">
        <v>0</v>
      </c>
      <c r="G76" s="47">
        <f t="shared" si="3"/>
        <v>0</v>
      </c>
      <c r="H76" s="47">
        <f t="shared" si="4"/>
        <v>0</v>
      </c>
      <c r="I76" s="47">
        <f t="shared" si="5"/>
        <v>0</v>
      </c>
    </row>
    <row r="77" customHeight="1" spans="1:9">
      <c r="A77" s="92"/>
      <c r="B77" s="93" t="s">
        <v>156</v>
      </c>
      <c r="C77" s="46">
        <v>0</v>
      </c>
      <c r="D77" s="46">
        <v>0</v>
      </c>
      <c r="E77" s="46">
        <v>500</v>
      </c>
      <c r="F77" s="46">
        <v>600</v>
      </c>
      <c r="G77" s="47">
        <f t="shared" si="3"/>
        <v>0</v>
      </c>
      <c r="H77" s="47">
        <f t="shared" si="4"/>
        <v>0</v>
      </c>
      <c r="I77" s="47">
        <f t="shared" si="5"/>
        <v>1.2</v>
      </c>
    </row>
    <row r="78" customHeight="1" spans="1:9">
      <c r="A78" s="92"/>
      <c r="B78" s="93" t="s">
        <v>157</v>
      </c>
      <c r="C78" s="46">
        <v>33</v>
      </c>
      <c r="D78" s="46">
        <v>15</v>
      </c>
      <c r="E78" s="46">
        <v>32</v>
      </c>
      <c r="F78" s="46">
        <v>15</v>
      </c>
      <c r="G78" s="47">
        <f t="shared" si="3"/>
        <v>0.454545454545455</v>
      </c>
      <c r="H78" s="47">
        <f t="shared" si="4"/>
        <v>1</v>
      </c>
      <c r="I78" s="47">
        <f t="shared" si="5"/>
        <v>0.46875</v>
      </c>
    </row>
    <row r="79" customHeight="1" spans="1:9">
      <c r="A79" s="92"/>
      <c r="B79" s="93" t="s">
        <v>110</v>
      </c>
      <c r="C79" s="46">
        <v>0</v>
      </c>
      <c r="D79" s="46">
        <v>0</v>
      </c>
      <c r="E79" s="46">
        <v>0</v>
      </c>
      <c r="F79" s="46">
        <v>0</v>
      </c>
      <c r="G79" s="47">
        <f t="shared" si="3"/>
        <v>0</v>
      </c>
      <c r="H79" s="47">
        <f t="shared" si="4"/>
        <v>0</v>
      </c>
      <c r="I79" s="47">
        <f t="shared" si="5"/>
        <v>0</v>
      </c>
    </row>
    <row r="80" customHeight="1" spans="1:9">
      <c r="A80" s="92"/>
      <c r="B80" s="93" t="s">
        <v>111</v>
      </c>
      <c r="C80" s="46">
        <v>0</v>
      </c>
      <c r="D80" s="46">
        <v>0</v>
      </c>
      <c r="E80" s="46">
        <v>0</v>
      </c>
      <c r="F80" s="46">
        <v>0</v>
      </c>
      <c r="G80" s="47">
        <f t="shared" si="3"/>
        <v>0</v>
      </c>
      <c r="H80" s="47">
        <f t="shared" si="4"/>
        <v>0</v>
      </c>
      <c r="I80" s="47">
        <f t="shared" si="5"/>
        <v>0</v>
      </c>
    </row>
    <row r="81" customHeight="1" spans="1:9">
      <c r="A81" s="92"/>
      <c r="B81" s="93" t="s">
        <v>112</v>
      </c>
      <c r="C81" s="46">
        <v>0</v>
      </c>
      <c r="D81" s="46">
        <v>0</v>
      </c>
      <c r="E81" s="46">
        <v>0</v>
      </c>
      <c r="F81" s="46">
        <v>0</v>
      </c>
      <c r="G81" s="47">
        <f t="shared" si="3"/>
        <v>0</v>
      </c>
      <c r="H81" s="47">
        <f t="shared" si="4"/>
        <v>0</v>
      </c>
      <c r="I81" s="47">
        <f t="shared" si="5"/>
        <v>0</v>
      </c>
    </row>
    <row r="82" customHeight="1" spans="1:9">
      <c r="A82" s="92"/>
      <c r="B82" s="93" t="s">
        <v>158</v>
      </c>
      <c r="C82" s="46">
        <v>0</v>
      </c>
      <c r="D82" s="46">
        <v>0</v>
      </c>
      <c r="E82" s="46">
        <v>0</v>
      </c>
      <c r="F82" s="46">
        <v>0</v>
      </c>
      <c r="G82" s="47">
        <f t="shared" si="3"/>
        <v>0</v>
      </c>
      <c r="H82" s="47">
        <f t="shared" si="4"/>
        <v>0</v>
      </c>
      <c r="I82" s="47">
        <f t="shared" si="5"/>
        <v>0</v>
      </c>
    </row>
    <row r="83" customHeight="1" spans="1:9">
      <c r="A83" s="92"/>
      <c r="B83" s="93" t="s">
        <v>159</v>
      </c>
      <c r="C83" s="46">
        <v>0</v>
      </c>
      <c r="D83" s="46">
        <v>0</v>
      </c>
      <c r="E83" s="46">
        <v>0</v>
      </c>
      <c r="F83" s="46">
        <v>0</v>
      </c>
      <c r="G83" s="47">
        <f t="shared" si="3"/>
        <v>0</v>
      </c>
      <c r="H83" s="47">
        <f t="shared" si="4"/>
        <v>0</v>
      </c>
      <c r="I83" s="47">
        <f t="shared" si="5"/>
        <v>0</v>
      </c>
    </row>
    <row r="84" customHeight="1" spans="1:9">
      <c r="A84" s="92"/>
      <c r="B84" s="93" t="s">
        <v>151</v>
      </c>
      <c r="C84" s="46">
        <v>0</v>
      </c>
      <c r="D84" s="46">
        <v>0</v>
      </c>
      <c r="E84" s="46">
        <v>0</v>
      </c>
      <c r="F84" s="46">
        <v>0</v>
      </c>
      <c r="G84" s="47">
        <f t="shared" si="3"/>
        <v>0</v>
      </c>
      <c r="H84" s="47">
        <f t="shared" si="4"/>
        <v>0</v>
      </c>
      <c r="I84" s="47">
        <f t="shared" si="5"/>
        <v>0</v>
      </c>
    </row>
    <row r="85" customHeight="1" spans="1:9">
      <c r="A85" s="92"/>
      <c r="B85" s="93" t="s">
        <v>119</v>
      </c>
      <c r="C85" s="46">
        <v>0</v>
      </c>
      <c r="D85" s="46">
        <v>0</v>
      </c>
      <c r="E85" s="46">
        <v>32</v>
      </c>
      <c r="F85" s="46">
        <v>15</v>
      </c>
      <c r="G85" s="47">
        <f t="shared" si="3"/>
        <v>0</v>
      </c>
      <c r="H85" s="47">
        <f t="shared" si="4"/>
        <v>0</v>
      </c>
      <c r="I85" s="47">
        <f t="shared" si="5"/>
        <v>0.46875</v>
      </c>
    </row>
    <row r="86" customHeight="1" spans="1:9">
      <c r="A86" s="92"/>
      <c r="B86" s="93" t="s">
        <v>160</v>
      </c>
      <c r="C86" s="46">
        <v>0</v>
      </c>
      <c r="D86" s="46">
        <v>0</v>
      </c>
      <c r="E86" s="46">
        <v>0</v>
      </c>
      <c r="F86" s="46">
        <v>0</v>
      </c>
      <c r="G86" s="47">
        <f t="shared" si="3"/>
        <v>0</v>
      </c>
      <c r="H86" s="47">
        <f t="shared" si="4"/>
        <v>0</v>
      </c>
      <c r="I86" s="47">
        <f t="shared" si="5"/>
        <v>0</v>
      </c>
    </row>
    <row r="87" customHeight="1" spans="1:9">
      <c r="A87" s="92"/>
      <c r="B87" s="93" t="s">
        <v>161</v>
      </c>
      <c r="C87" s="46">
        <v>0</v>
      </c>
      <c r="D87" s="46">
        <v>0</v>
      </c>
      <c r="E87" s="46">
        <v>0</v>
      </c>
      <c r="F87" s="46">
        <v>0</v>
      </c>
      <c r="G87" s="47">
        <f t="shared" si="3"/>
        <v>0</v>
      </c>
      <c r="H87" s="47">
        <f t="shared" si="4"/>
        <v>0</v>
      </c>
      <c r="I87" s="47">
        <f t="shared" si="5"/>
        <v>0</v>
      </c>
    </row>
    <row r="88" customHeight="1" spans="1:9">
      <c r="A88" s="92"/>
      <c r="B88" s="93" t="s">
        <v>110</v>
      </c>
      <c r="C88" s="46">
        <v>0</v>
      </c>
      <c r="D88" s="46">
        <v>0</v>
      </c>
      <c r="E88" s="46">
        <v>0</v>
      </c>
      <c r="F88" s="46">
        <v>0</v>
      </c>
      <c r="G88" s="47">
        <f t="shared" si="3"/>
        <v>0</v>
      </c>
      <c r="H88" s="47">
        <f t="shared" si="4"/>
        <v>0</v>
      </c>
      <c r="I88" s="47">
        <f t="shared" si="5"/>
        <v>0</v>
      </c>
    </row>
    <row r="89" customHeight="1" spans="1:9">
      <c r="A89" s="92"/>
      <c r="B89" s="93" t="s">
        <v>111</v>
      </c>
      <c r="C89" s="46">
        <v>0</v>
      </c>
      <c r="D89" s="46">
        <v>0</v>
      </c>
      <c r="E89" s="46">
        <v>0</v>
      </c>
      <c r="F89" s="46">
        <v>0</v>
      </c>
      <c r="G89" s="47">
        <f t="shared" si="3"/>
        <v>0</v>
      </c>
      <c r="H89" s="47">
        <f t="shared" si="4"/>
        <v>0</v>
      </c>
      <c r="I89" s="47">
        <f t="shared" si="5"/>
        <v>0</v>
      </c>
    </row>
    <row r="90" customHeight="1" spans="1:9">
      <c r="A90" s="92"/>
      <c r="B90" s="93" t="s">
        <v>112</v>
      </c>
      <c r="C90" s="46">
        <v>0</v>
      </c>
      <c r="D90" s="46">
        <v>0</v>
      </c>
      <c r="E90" s="46">
        <v>0</v>
      </c>
      <c r="F90" s="46">
        <v>0</v>
      </c>
      <c r="G90" s="47">
        <f t="shared" si="3"/>
        <v>0</v>
      </c>
      <c r="H90" s="47">
        <f t="shared" si="4"/>
        <v>0</v>
      </c>
      <c r="I90" s="47">
        <f t="shared" si="5"/>
        <v>0</v>
      </c>
    </row>
    <row r="91" customHeight="1" spans="1:9">
      <c r="A91" s="92"/>
      <c r="B91" s="93" t="s">
        <v>162</v>
      </c>
      <c r="C91" s="46">
        <v>0</v>
      </c>
      <c r="D91" s="46">
        <v>0</v>
      </c>
      <c r="E91" s="46">
        <v>0</v>
      </c>
      <c r="F91" s="46">
        <v>0</v>
      </c>
      <c r="G91" s="47">
        <f t="shared" si="3"/>
        <v>0</v>
      </c>
      <c r="H91" s="47">
        <f t="shared" si="4"/>
        <v>0</v>
      </c>
      <c r="I91" s="47">
        <f t="shared" si="5"/>
        <v>0</v>
      </c>
    </row>
    <row r="92" customHeight="1" spans="1:9">
      <c r="A92" s="92"/>
      <c r="B92" s="93" t="s">
        <v>163</v>
      </c>
      <c r="C92" s="46">
        <v>0</v>
      </c>
      <c r="D92" s="46">
        <v>0</v>
      </c>
      <c r="E92" s="46">
        <v>0</v>
      </c>
      <c r="F92" s="46">
        <v>0</v>
      </c>
      <c r="G92" s="47">
        <f t="shared" si="3"/>
        <v>0</v>
      </c>
      <c r="H92" s="47">
        <f t="shared" si="4"/>
        <v>0</v>
      </c>
      <c r="I92" s="47">
        <f t="shared" si="5"/>
        <v>0</v>
      </c>
    </row>
    <row r="93" customHeight="1" spans="1:9">
      <c r="A93" s="92"/>
      <c r="B93" s="93" t="s">
        <v>151</v>
      </c>
      <c r="C93" s="46">
        <v>0</v>
      </c>
      <c r="D93" s="46">
        <v>0</v>
      </c>
      <c r="E93" s="46">
        <v>0</v>
      </c>
      <c r="F93" s="46">
        <v>0</v>
      </c>
      <c r="G93" s="47">
        <f t="shared" si="3"/>
        <v>0</v>
      </c>
      <c r="H93" s="47">
        <f t="shared" si="4"/>
        <v>0</v>
      </c>
      <c r="I93" s="47">
        <f t="shared" si="5"/>
        <v>0</v>
      </c>
    </row>
    <row r="94" customHeight="1" spans="1:9">
      <c r="A94" s="92"/>
      <c r="B94" s="93" t="s">
        <v>164</v>
      </c>
      <c r="C94" s="46">
        <v>0</v>
      </c>
      <c r="D94" s="46">
        <v>0</v>
      </c>
      <c r="E94" s="46">
        <v>0</v>
      </c>
      <c r="F94" s="46">
        <v>0</v>
      </c>
      <c r="G94" s="47">
        <f t="shared" si="3"/>
        <v>0</v>
      </c>
      <c r="H94" s="47">
        <f t="shared" si="4"/>
        <v>0</v>
      </c>
      <c r="I94" s="47">
        <f t="shared" si="5"/>
        <v>0</v>
      </c>
    </row>
    <row r="95" customHeight="1" spans="1:9">
      <c r="A95" s="92"/>
      <c r="B95" s="93" t="s">
        <v>165</v>
      </c>
      <c r="C95" s="46">
        <v>0</v>
      </c>
      <c r="D95" s="46">
        <v>0</v>
      </c>
      <c r="E95" s="46">
        <v>0</v>
      </c>
      <c r="F95" s="46">
        <v>0</v>
      </c>
      <c r="G95" s="47">
        <f t="shared" si="3"/>
        <v>0</v>
      </c>
      <c r="H95" s="47">
        <f t="shared" si="4"/>
        <v>0</v>
      </c>
      <c r="I95" s="47">
        <f t="shared" si="5"/>
        <v>0</v>
      </c>
    </row>
    <row r="96" customHeight="1" spans="1:9">
      <c r="A96" s="92"/>
      <c r="B96" s="93" t="s">
        <v>166</v>
      </c>
      <c r="C96" s="46">
        <v>0</v>
      </c>
      <c r="D96" s="46">
        <v>0</v>
      </c>
      <c r="E96" s="46">
        <v>0</v>
      </c>
      <c r="F96" s="46">
        <v>0</v>
      </c>
      <c r="G96" s="47">
        <f t="shared" si="3"/>
        <v>0</v>
      </c>
      <c r="H96" s="47">
        <f t="shared" si="4"/>
        <v>0</v>
      </c>
      <c r="I96" s="47">
        <f t="shared" si="5"/>
        <v>0</v>
      </c>
    </row>
    <row r="97" customHeight="1" spans="1:9">
      <c r="A97" s="92"/>
      <c r="B97" s="93" t="s">
        <v>167</v>
      </c>
      <c r="C97" s="46">
        <v>0</v>
      </c>
      <c r="D97" s="46">
        <v>0</v>
      </c>
      <c r="E97" s="46">
        <v>0</v>
      </c>
      <c r="F97" s="46">
        <v>0</v>
      </c>
      <c r="G97" s="47">
        <f t="shared" si="3"/>
        <v>0</v>
      </c>
      <c r="H97" s="47">
        <f t="shared" si="4"/>
        <v>0</v>
      </c>
      <c r="I97" s="47">
        <f t="shared" si="5"/>
        <v>0</v>
      </c>
    </row>
    <row r="98" customHeight="1" spans="1:9">
      <c r="A98" s="92"/>
      <c r="B98" s="93" t="s">
        <v>119</v>
      </c>
      <c r="C98" s="46">
        <v>0</v>
      </c>
      <c r="D98" s="46">
        <v>0</v>
      </c>
      <c r="E98" s="46">
        <v>0</v>
      </c>
      <c r="F98" s="46">
        <v>0</v>
      </c>
      <c r="G98" s="47">
        <f t="shared" si="3"/>
        <v>0</v>
      </c>
      <c r="H98" s="47">
        <f t="shared" si="4"/>
        <v>0</v>
      </c>
      <c r="I98" s="47">
        <f t="shared" si="5"/>
        <v>0</v>
      </c>
    </row>
    <row r="99" customHeight="1" spans="1:9">
      <c r="A99" s="92"/>
      <c r="B99" s="93" t="s">
        <v>168</v>
      </c>
      <c r="C99" s="46">
        <v>0</v>
      </c>
      <c r="D99" s="46">
        <v>0</v>
      </c>
      <c r="E99" s="46">
        <v>0</v>
      </c>
      <c r="F99" s="46">
        <v>0</v>
      </c>
      <c r="G99" s="47">
        <f t="shared" si="3"/>
        <v>0</v>
      </c>
      <c r="H99" s="47">
        <f t="shared" si="4"/>
        <v>0</v>
      </c>
      <c r="I99" s="47">
        <f t="shared" si="5"/>
        <v>0</v>
      </c>
    </row>
    <row r="100" customHeight="1" spans="1:9">
      <c r="A100" s="92"/>
      <c r="B100" s="93" t="s">
        <v>169</v>
      </c>
      <c r="C100" s="46">
        <v>953</v>
      </c>
      <c r="D100" s="46">
        <v>625</v>
      </c>
      <c r="E100" s="46">
        <v>578</v>
      </c>
      <c r="F100" s="46">
        <v>625</v>
      </c>
      <c r="G100" s="47">
        <f t="shared" si="3"/>
        <v>0.655823714585519</v>
      </c>
      <c r="H100" s="47">
        <f t="shared" si="4"/>
        <v>1</v>
      </c>
      <c r="I100" s="47">
        <f t="shared" si="5"/>
        <v>1.08131487889273</v>
      </c>
    </row>
    <row r="101" customHeight="1" spans="1:9">
      <c r="A101" s="92"/>
      <c r="B101" s="93" t="s">
        <v>110</v>
      </c>
      <c r="C101" s="46">
        <v>0</v>
      </c>
      <c r="D101" s="46">
        <v>0</v>
      </c>
      <c r="E101" s="46">
        <v>146</v>
      </c>
      <c r="F101" s="46">
        <v>162</v>
      </c>
      <c r="G101" s="47">
        <f t="shared" si="3"/>
        <v>0</v>
      </c>
      <c r="H101" s="47">
        <f t="shared" si="4"/>
        <v>0</v>
      </c>
      <c r="I101" s="47">
        <f t="shared" si="5"/>
        <v>1.10958904109589</v>
      </c>
    </row>
    <row r="102" customHeight="1" spans="1:9">
      <c r="A102" s="92"/>
      <c r="B102" s="93" t="s">
        <v>111</v>
      </c>
      <c r="C102" s="46">
        <v>0</v>
      </c>
      <c r="D102" s="46">
        <v>0</v>
      </c>
      <c r="E102" s="46">
        <v>0</v>
      </c>
      <c r="F102" s="46">
        <v>11</v>
      </c>
      <c r="G102" s="47">
        <f t="shared" si="3"/>
        <v>0</v>
      </c>
      <c r="H102" s="47">
        <f t="shared" si="4"/>
        <v>0</v>
      </c>
      <c r="I102" s="47">
        <f t="shared" si="5"/>
        <v>0</v>
      </c>
    </row>
    <row r="103" customHeight="1" spans="1:9">
      <c r="A103" s="92"/>
      <c r="B103" s="93" t="s">
        <v>112</v>
      </c>
      <c r="C103" s="46">
        <v>0</v>
      </c>
      <c r="D103" s="46">
        <v>0</v>
      </c>
      <c r="E103" s="46">
        <v>0</v>
      </c>
      <c r="F103" s="46">
        <v>0</v>
      </c>
      <c r="G103" s="47">
        <f t="shared" si="3"/>
        <v>0</v>
      </c>
      <c r="H103" s="47">
        <f t="shared" si="4"/>
        <v>0</v>
      </c>
      <c r="I103" s="47">
        <f t="shared" si="5"/>
        <v>0</v>
      </c>
    </row>
    <row r="104" customHeight="1" spans="1:9">
      <c r="A104" s="92"/>
      <c r="B104" s="93" t="s">
        <v>170</v>
      </c>
      <c r="C104" s="46">
        <v>0</v>
      </c>
      <c r="D104" s="46">
        <v>0</v>
      </c>
      <c r="E104" s="46">
        <v>0</v>
      </c>
      <c r="F104" s="46">
        <v>0</v>
      </c>
      <c r="G104" s="47">
        <f t="shared" si="3"/>
        <v>0</v>
      </c>
      <c r="H104" s="47">
        <f t="shared" si="4"/>
        <v>0</v>
      </c>
      <c r="I104" s="47">
        <f t="shared" si="5"/>
        <v>0</v>
      </c>
    </row>
    <row r="105" customHeight="1" spans="1:9">
      <c r="A105" s="92"/>
      <c r="B105" s="93" t="s">
        <v>171</v>
      </c>
      <c r="C105" s="46">
        <v>0</v>
      </c>
      <c r="D105" s="46">
        <v>0</v>
      </c>
      <c r="E105" s="46">
        <v>0</v>
      </c>
      <c r="F105" s="46">
        <v>0</v>
      </c>
      <c r="G105" s="47">
        <f t="shared" si="3"/>
        <v>0</v>
      </c>
      <c r="H105" s="47">
        <f t="shared" si="4"/>
        <v>0</v>
      </c>
      <c r="I105" s="47">
        <f t="shared" si="5"/>
        <v>0</v>
      </c>
    </row>
    <row r="106" customHeight="1" spans="1:9">
      <c r="A106" s="92"/>
      <c r="B106" s="93" t="s">
        <v>172</v>
      </c>
      <c r="C106" s="46">
        <v>0</v>
      </c>
      <c r="D106" s="46">
        <v>0</v>
      </c>
      <c r="E106" s="46">
        <v>0</v>
      </c>
      <c r="F106" s="46">
        <v>0</v>
      </c>
      <c r="G106" s="47">
        <f t="shared" si="3"/>
        <v>0</v>
      </c>
      <c r="H106" s="47">
        <f t="shared" si="4"/>
        <v>0</v>
      </c>
      <c r="I106" s="47">
        <f t="shared" si="5"/>
        <v>0</v>
      </c>
    </row>
    <row r="107" customHeight="1" spans="1:9">
      <c r="A107" s="92"/>
      <c r="B107" s="93" t="s">
        <v>173</v>
      </c>
      <c r="C107" s="46">
        <v>0</v>
      </c>
      <c r="D107" s="46">
        <v>0</v>
      </c>
      <c r="E107" s="46">
        <v>0</v>
      </c>
      <c r="F107" s="46">
        <v>0</v>
      </c>
      <c r="G107" s="47">
        <f t="shared" si="3"/>
        <v>0</v>
      </c>
      <c r="H107" s="47">
        <f t="shared" si="4"/>
        <v>0</v>
      </c>
      <c r="I107" s="47">
        <f t="shared" si="5"/>
        <v>0</v>
      </c>
    </row>
    <row r="108" customHeight="1" spans="1:9">
      <c r="A108" s="92"/>
      <c r="B108" s="93" t="s">
        <v>174</v>
      </c>
      <c r="C108" s="46">
        <v>0</v>
      </c>
      <c r="D108" s="46">
        <v>0</v>
      </c>
      <c r="E108" s="46">
        <v>130</v>
      </c>
      <c r="F108" s="46">
        <v>194</v>
      </c>
      <c r="G108" s="47">
        <f t="shared" si="3"/>
        <v>0</v>
      </c>
      <c r="H108" s="47">
        <f t="shared" si="4"/>
        <v>0</v>
      </c>
      <c r="I108" s="47">
        <f t="shared" si="5"/>
        <v>1.49230769230769</v>
      </c>
    </row>
    <row r="109" customHeight="1" spans="1:9">
      <c r="A109" s="92"/>
      <c r="B109" s="93" t="s">
        <v>119</v>
      </c>
      <c r="C109" s="46">
        <v>0</v>
      </c>
      <c r="D109" s="46">
        <v>0</v>
      </c>
      <c r="E109" s="46">
        <v>292</v>
      </c>
      <c r="F109" s="46">
        <v>258</v>
      </c>
      <c r="G109" s="47">
        <f t="shared" si="3"/>
        <v>0</v>
      </c>
      <c r="H109" s="47">
        <f t="shared" si="4"/>
        <v>0</v>
      </c>
      <c r="I109" s="47">
        <f t="shared" si="5"/>
        <v>0.883561643835616</v>
      </c>
    </row>
    <row r="110" customHeight="1" spans="1:9">
      <c r="A110" s="92"/>
      <c r="B110" s="93" t="s">
        <v>175</v>
      </c>
      <c r="C110" s="46">
        <v>0</v>
      </c>
      <c r="D110" s="46">
        <v>0</v>
      </c>
      <c r="E110" s="46">
        <v>10</v>
      </c>
      <c r="F110" s="46">
        <v>0</v>
      </c>
      <c r="G110" s="47">
        <f t="shared" si="3"/>
        <v>0</v>
      </c>
      <c r="H110" s="47">
        <f t="shared" si="4"/>
        <v>0</v>
      </c>
      <c r="I110" s="47">
        <f t="shared" si="5"/>
        <v>0</v>
      </c>
    </row>
    <row r="111" customHeight="1" spans="1:9">
      <c r="A111" s="92"/>
      <c r="B111" s="93" t="s">
        <v>176</v>
      </c>
      <c r="C111" s="46">
        <v>0</v>
      </c>
      <c r="D111" s="46">
        <v>0</v>
      </c>
      <c r="E111" s="46">
        <v>0</v>
      </c>
      <c r="F111" s="46">
        <v>0</v>
      </c>
      <c r="G111" s="47">
        <f t="shared" si="3"/>
        <v>0</v>
      </c>
      <c r="H111" s="47">
        <f t="shared" si="4"/>
        <v>0</v>
      </c>
      <c r="I111" s="47">
        <f t="shared" si="5"/>
        <v>0</v>
      </c>
    </row>
    <row r="112" customHeight="1" spans="1:9">
      <c r="A112" s="92"/>
      <c r="B112" s="93" t="s">
        <v>110</v>
      </c>
      <c r="C112" s="46">
        <v>0</v>
      </c>
      <c r="D112" s="46">
        <v>0</v>
      </c>
      <c r="E112" s="46">
        <v>0</v>
      </c>
      <c r="F112" s="46">
        <v>0</v>
      </c>
      <c r="G112" s="47">
        <f t="shared" si="3"/>
        <v>0</v>
      </c>
      <c r="H112" s="47">
        <f t="shared" si="4"/>
        <v>0</v>
      </c>
      <c r="I112" s="47">
        <f t="shared" si="5"/>
        <v>0</v>
      </c>
    </row>
    <row r="113" customHeight="1" spans="1:9">
      <c r="A113" s="92"/>
      <c r="B113" s="93" t="s">
        <v>111</v>
      </c>
      <c r="C113" s="46">
        <v>0</v>
      </c>
      <c r="D113" s="46">
        <v>0</v>
      </c>
      <c r="E113" s="46">
        <v>0</v>
      </c>
      <c r="F113" s="46">
        <v>0</v>
      </c>
      <c r="G113" s="47">
        <f t="shared" si="3"/>
        <v>0</v>
      </c>
      <c r="H113" s="47">
        <f t="shared" si="4"/>
        <v>0</v>
      </c>
      <c r="I113" s="47">
        <f t="shared" si="5"/>
        <v>0</v>
      </c>
    </row>
    <row r="114" customHeight="1" spans="1:9">
      <c r="A114" s="92"/>
      <c r="B114" s="93" t="s">
        <v>112</v>
      </c>
      <c r="C114" s="46">
        <v>0</v>
      </c>
      <c r="D114" s="46">
        <v>0</v>
      </c>
      <c r="E114" s="46">
        <v>0</v>
      </c>
      <c r="F114" s="46">
        <v>0</v>
      </c>
      <c r="G114" s="47">
        <f t="shared" si="3"/>
        <v>0</v>
      </c>
      <c r="H114" s="47">
        <f t="shared" si="4"/>
        <v>0</v>
      </c>
      <c r="I114" s="47">
        <f t="shared" si="5"/>
        <v>0</v>
      </c>
    </row>
    <row r="115" customHeight="1" spans="1:9">
      <c r="A115" s="92"/>
      <c r="B115" s="93" t="s">
        <v>177</v>
      </c>
      <c r="C115" s="46">
        <v>0</v>
      </c>
      <c r="D115" s="46">
        <v>0</v>
      </c>
      <c r="E115" s="46">
        <v>0</v>
      </c>
      <c r="F115" s="46">
        <v>0</v>
      </c>
      <c r="G115" s="47">
        <f t="shared" si="3"/>
        <v>0</v>
      </c>
      <c r="H115" s="47">
        <f t="shared" si="4"/>
        <v>0</v>
      </c>
      <c r="I115" s="47">
        <f t="shared" si="5"/>
        <v>0</v>
      </c>
    </row>
    <row r="116" customHeight="1" spans="1:9">
      <c r="A116" s="92"/>
      <c r="B116" s="93" t="s">
        <v>178</v>
      </c>
      <c r="C116" s="46">
        <v>0</v>
      </c>
      <c r="D116" s="46">
        <v>0</v>
      </c>
      <c r="E116" s="46">
        <v>0</v>
      </c>
      <c r="F116" s="46">
        <v>0</v>
      </c>
      <c r="G116" s="47">
        <f t="shared" si="3"/>
        <v>0</v>
      </c>
      <c r="H116" s="47">
        <f t="shared" si="4"/>
        <v>0</v>
      </c>
      <c r="I116" s="47">
        <f t="shared" si="5"/>
        <v>0</v>
      </c>
    </row>
    <row r="117" customHeight="1" spans="1:9">
      <c r="A117" s="92"/>
      <c r="B117" s="93" t="s">
        <v>179</v>
      </c>
      <c r="C117" s="46">
        <v>0</v>
      </c>
      <c r="D117" s="46">
        <v>0</v>
      </c>
      <c r="E117" s="46">
        <v>0</v>
      </c>
      <c r="F117" s="46">
        <v>0</v>
      </c>
      <c r="G117" s="47">
        <f t="shared" si="3"/>
        <v>0</v>
      </c>
      <c r="H117" s="47">
        <f t="shared" si="4"/>
        <v>0</v>
      </c>
      <c r="I117" s="47">
        <f t="shared" si="5"/>
        <v>0</v>
      </c>
    </row>
    <row r="118" customHeight="1" spans="1:9">
      <c r="A118" s="92"/>
      <c r="B118" s="93" t="s">
        <v>180</v>
      </c>
      <c r="C118" s="46">
        <v>0</v>
      </c>
      <c r="D118" s="46">
        <v>0</v>
      </c>
      <c r="E118" s="46">
        <v>0</v>
      </c>
      <c r="F118" s="46">
        <v>0</v>
      </c>
      <c r="G118" s="47">
        <f t="shared" si="3"/>
        <v>0</v>
      </c>
      <c r="H118" s="47">
        <f t="shared" si="4"/>
        <v>0</v>
      </c>
      <c r="I118" s="47">
        <f t="shared" si="5"/>
        <v>0</v>
      </c>
    </row>
    <row r="119" customHeight="1" spans="1:9">
      <c r="A119" s="92"/>
      <c r="B119" s="93" t="s">
        <v>181</v>
      </c>
      <c r="C119" s="46">
        <v>0</v>
      </c>
      <c r="D119" s="46">
        <v>0</v>
      </c>
      <c r="E119" s="46">
        <v>0</v>
      </c>
      <c r="F119" s="46">
        <v>0</v>
      </c>
      <c r="G119" s="47">
        <f t="shared" si="3"/>
        <v>0</v>
      </c>
      <c r="H119" s="47">
        <f t="shared" si="4"/>
        <v>0</v>
      </c>
      <c r="I119" s="47">
        <f t="shared" si="5"/>
        <v>0</v>
      </c>
    </row>
    <row r="120" customHeight="1" spans="1:9">
      <c r="A120" s="92"/>
      <c r="B120" s="93" t="s">
        <v>182</v>
      </c>
      <c r="C120" s="46">
        <v>0</v>
      </c>
      <c r="D120" s="46">
        <v>0</v>
      </c>
      <c r="E120" s="46">
        <v>0</v>
      </c>
      <c r="F120" s="46">
        <v>0</v>
      </c>
      <c r="G120" s="47">
        <f t="shared" si="3"/>
        <v>0</v>
      </c>
      <c r="H120" s="47">
        <f t="shared" si="4"/>
        <v>0</v>
      </c>
      <c r="I120" s="47">
        <f t="shared" si="5"/>
        <v>0</v>
      </c>
    </row>
    <row r="121" customHeight="1" spans="1:9">
      <c r="A121" s="92"/>
      <c r="B121" s="93" t="s">
        <v>119</v>
      </c>
      <c r="C121" s="46">
        <v>0</v>
      </c>
      <c r="D121" s="46">
        <v>0</v>
      </c>
      <c r="E121" s="46">
        <v>0</v>
      </c>
      <c r="F121" s="46">
        <v>0</v>
      </c>
      <c r="G121" s="47">
        <f t="shared" si="3"/>
        <v>0</v>
      </c>
      <c r="H121" s="47">
        <f t="shared" si="4"/>
        <v>0</v>
      </c>
      <c r="I121" s="47">
        <f t="shared" si="5"/>
        <v>0</v>
      </c>
    </row>
    <row r="122" customHeight="1" spans="1:9">
      <c r="A122" s="92"/>
      <c r="B122" s="93" t="s">
        <v>183</v>
      </c>
      <c r="C122" s="46">
        <v>0</v>
      </c>
      <c r="D122" s="46">
        <v>0</v>
      </c>
      <c r="E122" s="46">
        <v>0</v>
      </c>
      <c r="F122" s="46">
        <v>0</v>
      </c>
      <c r="G122" s="47">
        <f t="shared" si="3"/>
        <v>0</v>
      </c>
      <c r="H122" s="47">
        <f t="shared" si="4"/>
        <v>0</v>
      </c>
      <c r="I122" s="47">
        <f t="shared" si="5"/>
        <v>0</v>
      </c>
    </row>
    <row r="123" customHeight="1" spans="1:9">
      <c r="A123" s="92"/>
      <c r="B123" s="93" t="s">
        <v>184</v>
      </c>
      <c r="C123" s="46">
        <v>136</v>
      </c>
      <c r="D123" s="46">
        <v>101</v>
      </c>
      <c r="E123" s="46">
        <v>153</v>
      </c>
      <c r="F123" s="46">
        <v>101</v>
      </c>
      <c r="G123" s="47">
        <f t="shared" si="3"/>
        <v>0.742647058823529</v>
      </c>
      <c r="H123" s="47">
        <f t="shared" si="4"/>
        <v>1</v>
      </c>
      <c r="I123" s="47">
        <f t="shared" si="5"/>
        <v>0.660130718954248</v>
      </c>
    </row>
    <row r="124" customHeight="1" spans="1:9">
      <c r="A124" s="92"/>
      <c r="B124" s="93" t="s">
        <v>110</v>
      </c>
      <c r="C124" s="46">
        <v>0</v>
      </c>
      <c r="D124" s="46">
        <v>0</v>
      </c>
      <c r="E124" s="46">
        <v>120</v>
      </c>
      <c r="F124" s="46">
        <v>96</v>
      </c>
      <c r="G124" s="47">
        <f t="shared" si="3"/>
        <v>0</v>
      </c>
      <c r="H124" s="47">
        <f t="shared" si="4"/>
        <v>0</v>
      </c>
      <c r="I124" s="47">
        <f t="shared" si="5"/>
        <v>0.8</v>
      </c>
    </row>
    <row r="125" customHeight="1" spans="1:9">
      <c r="A125" s="92"/>
      <c r="B125" s="93" t="s">
        <v>111</v>
      </c>
      <c r="C125" s="46">
        <v>0</v>
      </c>
      <c r="D125" s="46">
        <v>0</v>
      </c>
      <c r="E125" s="46">
        <v>0</v>
      </c>
      <c r="F125" s="46">
        <v>0</v>
      </c>
      <c r="G125" s="47">
        <f t="shared" si="3"/>
        <v>0</v>
      </c>
      <c r="H125" s="47">
        <f t="shared" si="4"/>
        <v>0</v>
      </c>
      <c r="I125" s="47">
        <f t="shared" si="5"/>
        <v>0</v>
      </c>
    </row>
    <row r="126" customHeight="1" spans="1:9">
      <c r="A126" s="92"/>
      <c r="B126" s="93" t="s">
        <v>112</v>
      </c>
      <c r="C126" s="46">
        <v>0</v>
      </c>
      <c r="D126" s="46">
        <v>0</v>
      </c>
      <c r="E126" s="46">
        <v>0</v>
      </c>
      <c r="F126" s="46">
        <v>0</v>
      </c>
      <c r="G126" s="47">
        <f t="shared" si="3"/>
        <v>0</v>
      </c>
      <c r="H126" s="47">
        <f t="shared" si="4"/>
        <v>0</v>
      </c>
      <c r="I126" s="47">
        <f t="shared" si="5"/>
        <v>0</v>
      </c>
    </row>
    <row r="127" customHeight="1" spans="1:9">
      <c r="A127" s="92"/>
      <c r="B127" s="93" t="s">
        <v>185</v>
      </c>
      <c r="C127" s="46">
        <v>0</v>
      </c>
      <c r="D127" s="46">
        <v>0</v>
      </c>
      <c r="E127" s="46">
        <v>0</v>
      </c>
      <c r="F127" s="46">
        <v>0</v>
      </c>
      <c r="G127" s="47">
        <f t="shared" si="3"/>
        <v>0</v>
      </c>
      <c r="H127" s="47">
        <f t="shared" si="4"/>
        <v>0</v>
      </c>
      <c r="I127" s="47">
        <f t="shared" si="5"/>
        <v>0</v>
      </c>
    </row>
    <row r="128" customHeight="1" spans="1:9">
      <c r="A128" s="92"/>
      <c r="B128" s="93" t="s">
        <v>119</v>
      </c>
      <c r="C128" s="46">
        <v>0</v>
      </c>
      <c r="D128" s="46">
        <v>0</v>
      </c>
      <c r="E128" s="46">
        <v>0</v>
      </c>
      <c r="F128" s="46">
        <v>0</v>
      </c>
      <c r="G128" s="47">
        <f t="shared" si="3"/>
        <v>0</v>
      </c>
      <c r="H128" s="47">
        <f t="shared" si="4"/>
        <v>0</v>
      </c>
      <c r="I128" s="47">
        <f t="shared" si="5"/>
        <v>0</v>
      </c>
    </row>
    <row r="129" customHeight="1" spans="1:9">
      <c r="A129" s="92"/>
      <c r="B129" s="93" t="s">
        <v>186</v>
      </c>
      <c r="C129" s="46">
        <v>0</v>
      </c>
      <c r="D129" s="46">
        <v>0</v>
      </c>
      <c r="E129" s="46">
        <v>33</v>
      </c>
      <c r="F129" s="46">
        <v>5</v>
      </c>
      <c r="G129" s="47">
        <f t="shared" si="3"/>
        <v>0</v>
      </c>
      <c r="H129" s="47">
        <f t="shared" si="4"/>
        <v>0</v>
      </c>
      <c r="I129" s="47">
        <f t="shared" si="5"/>
        <v>0.151515151515152</v>
      </c>
    </row>
    <row r="130" customHeight="1" spans="1:9">
      <c r="A130" s="92"/>
      <c r="B130" s="93" t="s">
        <v>187</v>
      </c>
      <c r="C130" s="46">
        <v>0</v>
      </c>
      <c r="D130" s="46">
        <v>0</v>
      </c>
      <c r="E130" s="46">
        <v>0</v>
      </c>
      <c r="F130" s="46">
        <v>0</v>
      </c>
      <c r="G130" s="47">
        <f t="shared" si="3"/>
        <v>0</v>
      </c>
      <c r="H130" s="47">
        <f t="shared" si="4"/>
        <v>0</v>
      </c>
      <c r="I130" s="47">
        <f t="shared" si="5"/>
        <v>0</v>
      </c>
    </row>
    <row r="131" customHeight="1" spans="1:9">
      <c r="A131" s="92"/>
      <c r="B131" s="93" t="s">
        <v>110</v>
      </c>
      <c r="C131" s="46">
        <v>0</v>
      </c>
      <c r="D131" s="46">
        <v>0</v>
      </c>
      <c r="E131" s="46">
        <v>0</v>
      </c>
      <c r="F131" s="46">
        <v>0</v>
      </c>
      <c r="G131" s="47">
        <f t="shared" si="3"/>
        <v>0</v>
      </c>
      <c r="H131" s="47">
        <f t="shared" si="4"/>
        <v>0</v>
      </c>
      <c r="I131" s="47">
        <f t="shared" si="5"/>
        <v>0</v>
      </c>
    </row>
    <row r="132" customHeight="1" spans="1:9">
      <c r="A132" s="92"/>
      <c r="B132" s="93" t="s">
        <v>111</v>
      </c>
      <c r="C132" s="46">
        <v>0</v>
      </c>
      <c r="D132" s="46">
        <v>0</v>
      </c>
      <c r="E132" s="46">
        <v>0</v>
      </c>
      <c r="F132" s="46">
        <v>0</v>
      </c>
      <c r="G132" s="47">
        <f t="shared" ref="G132:G195" si="6">IF(C132=0,0,F132/C132)</f>
        <v>0</v>
      </c>
      <c r="H132" s="47">
        <f t="shared" ref="H132:H195" si="7">IF(D132=0,0,F132/D132)</f>
        <v>0</v>
      </c>
      <c r="I132" s="47">
        <f t="shared" ref="I132:I195" si="8">IF(E132=0,0,F132/E132)</f>
        <v>0</v>
      </c>
    </row>
    <row r="133" customHeight="1" spans="1:9">
      <c r="A133" s="92"/>
      <c r="B133" s="93" t="s">
        <v>112</v>
      </c>
      <c r="C133" s="46">
        <v>0</v>
      </c>
      <c r="D133" s="46">
        <v>0</v>
      </c>
      <c r="E133" s="46">
        <v>0</v>
      </c>
      <c r="F133" s="46">
        <v>0</v>
      </c>
      <c r="G133" s="47">
        <f t="shared" si="6"/>
        <v>0</v>
      </c>
      <c r="H133" s="47">
        <f t="shared" si="7"/>
        <v>0</v>
      </c>
      <c r="I133" s="47">
        <f t="shared" si="8"/>
        <v>0</v>
      </c>
    </row>
    <row r="134" customHeight="1" spans="1:9">
      <c r="A134" s="92"/>
      <c r="B134" s="93" t="s">
        <v>188</v>
      </c>
      <c r="C134" s="46">
        <v>0</v>
      </c>
      <c r="D134" s="46">
        <v>0</v>
      </c>
      <c r="E134" s="46">
        <v>0</v>
      </c>
      <c r="F134" s="46">
        <v>0</v>
      </c>
      <c r="G134" s="47">
        <f t="shared" si="6"/>
        <v>0</v>
      </c>
      <c r="H134" s="47">
        <f t="shared" si="7"/>
        <v>0</v>
      </c>
      <c r="I134" s="47">
        <f t="shared" si="8"/>
        <v>0</v>
      </c>
    </row>
    <row r="135" customHeight="1" spans="1:9">
      <c r="A135" s="92"/>
      <c r="B135" s="93" t="s">
        <v>189</v>
      </c>
      <c r="C135" s="46">
        <v>0</v>
      </c>
      <c r="D135" s="46">
        <v>0</v>
      </c>
      <c r="E135" s="46">
        <v>0</v>
      </c>
      <c r="F135" s="46">
        <v>0</v>
      </c>
      <c r="G135" s="47">
        <f t="shared" si="6"/>
        <v>0</v>
      </c>
      <c r="H135" s="47">
        <f t="shared" si="7"/>
        <v>0</v>
      </c>
      <c r="I135" s="47">
        <f t="shared" si="8"/>
        <v>0</v>
      </c>
    </row>
    <row r="136" customHeight="1" spans="1:9">
      <c r="A136" s="92"/>
      <c r="B136" s="93" t="s">
        <v>119</v>
      </c>
      <c r="C136" s="46">
        <v>0</v>
      </c>
      <c r="D136" s="46">
        <v>0</v>
      </c>
      <c r="E136" s="46">
        <v>0</v>
      </c>
      <c r="F136" s="46">
        <v>0</v>
      </c>
      <c r="G136" s="47">
        <f t="shared" si="6"/>
        <v>0</v>
      </c>
      <c r="H136" s="47">
        <f t="shared" si="7"/>
        <v>0</v>
      </c>
      <c r="I136" s="47">
        <f t="shared" si="8"/>
        <v>0</v>
      </c>
    </row>
    <row r="137" customHeight="1" spans="1:9">
      <c r="A137" s="92"/>
      <c r="B137" s="93" t="s">
        <v>190</v>
      </c>
      <c r="C137" s="46">
        <v>0</v>
      </c>
      <c r="D137" s="46">
        <v>0</v>
      </c>
      <c r="E137" s="46">
        <v>0</v>
      </c>
      <c r="F137" s="46">
        <v>0</v>
      </c>
      <c r="G137" s="47">
        <f t="shared" si="6"/>
        <v>0</v>
      </c>
      <c r="H137" s="47">
        <f t="shared" si="7"/>
        <v>0</v>
      </c>
      <c r="I137" s="47">
        <f t="shared" si="8"/>
        <v>0</v>
      </c>
    </row>
    <row r="138" customHeight="1" spans="1:9">
      <c r="A138" s="92"/>
      <c r="B138" s="93" t="s">
        <v>191</v>
      </c>
      <c r="C138" s="46">
        <v>42</v>
      </c>
      <c r="D138" s="46">
        <v>33</v>
      </c>
      <c r="E138" s="46">
        <v>26</v>
      </c>
      <c r="F138" s="46">
        <v>33</v>
      </c>
      <c r="G138" s="47">
        <f t="shared" si="6"/>
        <v>0.785714285714286</v>
      </c>
      <c r="H138" s="47">
        <f t="shared" si="7"/>
        <v>1</v>
      </c>
      <c r="I138" s="47">
        <f t="shared" si="8"/>
        <v>1.26923076923077</v>
      </c>
    </row>
    <row r="139" customHeight="1" spans="1:9">
      <c r="A139" s="92"/>
      <c r="B139" s="93" t="s">
        <v>110</v>
      </c>
      <c r="C139" s="46">
        <v>0</v>
      </c>
      <c r="D139" s="46">
        <v>0</v>
      </c>
      <c r="E139" s="46">
        <v>16</v>
      </c>
      <c r="F139" s="46">
        <v>30</v>
      </c>
      <c r="G139" s="47">
        <f t="shared" si="6"/>
        <v>0</v>
      </c>
      <c r="H139" s="47">
        <f t="shared" si="7"/>
        <v>0</v>
      </c>
      <c r="I139" s="47">
        <f t="shared" si="8"/>
        <v>1.875</v>
      </c>
    </row>
    <row r="140" customHeight="1" spans="1:9">
      <c r="A140" s="92"/>
      <c r="B140" s="93" t="s">
        <v>111</v>
      </c>
      <c r="C140" s="46">
        <v>0</v>
      </c>
      <c r="D140" s="46">
        <v>0</v>
      </c>
      <c r="E140" s="46">
        <v>0</v>
      </c>
      <c r="F140" s="46">
        <v>0</v>
      </c>
      <c r="G140" s="47">
        <f t="shared" si="6"/>
        <v>0</v>
      </c>
      <c r="H140" s="47">
        <f t="shared" si="7"/>
        <v>0</v>
      </c>
      <c r="I140" s="47">
        <f t="shared" si="8"/>
        <v>0</v>
      </c>
    </row>
    <row r="141" customHeight="1" spans="1:9">
      <c r="A141" s="92"/>
      <c r="B141" s="93" t="s">
        <v>112</v>
      </c>
      <c r="C141" s="46">
        <v>0</v>
      </c>
      <c r="D141" s="46">
        <v>0</v>
      </c>
      <c r="E141" s="46">
        <v>0</v>
      </c>
      <c r="F141" s="46">
        <v>0</v>
      </c>
      <c r="G141" s="47">
        <f t="shared" si="6"/>
        <v>0</v>
      </c>
      <c r="H141" s="47">
        <f t="shared" si="7"/>
        <v>0</v>
      </c>
      <c r="I141" s="47">
        <f t="shared" si="8"/>
        <v>0</v>
      </c>
    </row>
    <row r="142" customHeight="1" spans="1:9">
      <c r="A142" s="92"/>
      <c r="B142" s="93" t="s">
        <v>192</v>
      </c>
      <c r="C142" s="46">
        <v>0</v>
      </c>
      <c r="D142" s="46">
        <v>0</v>
      </c>
      <c r="E142" s="46">
        <v>10</v>
      </c>
      <c r="F142" s="46">
        <v>3</v>
      </c>
      <c r="G142" s="47">
        <f t="shared" si="6"/>
        <v>0</v>
      </c>
      <c r="H142" s="47">
        <f t="shared" si="7"/>
        <v>0</v>
      </c>
      <c r="I142" s="47">
        <f t="shared" si="8"/>
        <v>0.3</v>
      </c>
    </row>
    <row r="143" customHeight="1" spans="1:9">
      <c r="A143" s="92"/>
      <c r="B143" s="93" t="s">
        <v>193</v>
      </c>
      <c r="C143" s="46">
        <v>0</v>
      </c>
      <c r="D143" s="46">
        <v>0</v>
      </c>
      <c r="E143" s="46">
        <v>0</v>
      </c>
      <c r="F143" s="46">
        <v>0</v>
      </c>
      <c r="G143" s="47">
        <f t="shared" si="6"/>
        <v>0</v>
      </c>
      <c r="H143" s="47">
        <f t="shared" si="7"/>
        <v>0</v>
      </c>
      <c r="I143" s="47">
        <f t="shared" si="8"/>
        <v>0</v>
      </c>
    </row>
    <row r="144" customHeight="1" spans="1:9">
      <c r="A144" s="92"/>
      <c r="B144" s="93" t="s">
        <v>194</v>
      </c>
      <c r="C144" s="46">
        <v>1396</v>
      </c>
      <c r="D144" s="46">
        <v>1111</v>
      </c>
      <c r="E144" s="46">
        <v>1263</v>
      </c>
      <c r="F144" s="46">
        <v>1111</v>
      </c>
      <c r="G144" s="47">
        <f t="shared" si="6"/>
        <v>0.795845272206304</v>
      </c>
      <c r="H144" s="47">
        <f t="shared" si="7"/>
        <v>1</v>
      </c>
      <c r="I144" s="47">
        <f t="shared" si="8"/>
        <v>0.879651623119557</v>
      </c>
    </row>
    <row r="145" customHeight="1" spans="1:9">
      <c r="A145" s="92"/>
      <c r="B145" s="93" t="s">
        <v>110</v>
      </c>
      <c r="C145" s="46">
        <v>0</v>
      </c>
      <c r="D145" s="46">
        <v>0</v>
      </c>
      <c r="E145" s="46">
        <v>559</v>
      </c>
      <c r="F145" s="46">
        <v>502</v>
      </c>
      <c r="G145" s="47">
        <f t="shared" si="6"/>
        <v>0</v>
      </c>
      <c r="H145" s="47">
        <f t="shared" si="7"/>
        <v>0</v>
      </c>
      <c r="I145" s="47">
        <f t="shared" si="8"/>
        <v>0.898032200357782</v>
      </c>
    </row>
    <row r="146" customHeight="1" spans="1:9">
      <c r="A146" s="92"/>
      <c r="B146" s="93" t="s">
        <v>111</v>
      </c>
      <c r="C146" s="46">
        <v>0</v>
      </c>
      <c r="D146" s="46">
        <v>0</v>
      </c>
      <c r="E146" s="46">
        <v>0</v>
      </c>
      <c r="F146" s="46">
        <v>0</v>
      </c>
      <c r="G146" s="47">
        <f t="shared" si="6"/>
        <v>0</v>
      </c>
      <c r="H146" s="47">
        <f t="shared" si="7"/>
        <v>0</v>
      </c>
      <c r="I146" s="47">
        <f t="shared" si="8"/>
        <v>0</v>
      </c>
    </row>
    <row r="147" customHeight="1" spans="1:9">
      <c r="A147" s="92"/>
      <c r="B147" s="93" t="s">
        <v>112</v>
      </c>
      <c r="C147" s="46">
        <v>0</v>
      </c>
      <c r="D147" s="46">
        <v>0</v>
      </c>
      <c r="E147" s="46">
        <v>0</v>
      </c>
      <c r="F147" s="46">
        <v>0</v>
      </c>
      <c r="G147" s="47">
        <f t="shared" si="6"/>
        <v>0</v>
      </c>
      <c r="H147" s="47">
        <f t="shared" si="7"/>
        <v>0</v>
      </c>
      <c r="I147" s="47">
        <f t="shared" si="8"/>
        <v>0</v>
      </c>
    </row>
    <row r="148" customHeight="1" spans="1:9">
      <c r="A148" s="92"/>
      <c r="B148" s="93" t="s">
        <v>195</v>
      </c>
      <c r="C148" s="46">
        <v>0</v>
      </c>
      <c r="D148" s="46">
        <v>0</v>
      </c>
      <c r="E148" s="46">
        <v>0</v>
      </c>
      <c r="F148" s="46">
        <v>0</v>
      </c>
      <c r="G148" s="47">
        <f t="shared" si="6"/>
        <v>0</v>
      </c>
      <c r="H148" s="47">
        <f t="shared" si="7"/>
        <v>0</v>
      </c>
      <c r="I148" s="47">
        <f t="shared" si="8"/>
        <v>0</v>
      </c>
    </row>
    <row r="149" customHeight="1" spans="1:9">
      <c r="A149" s="92"/>
      <c r="B149" s="93" t="s">
        <v>119</v>
      </c>
      <c r="C149" s="46">
        <v>0</v>
      </c>
      <c r="D149" s="46">
        <v>0</v>
      </c>
      <c r="E149" s="46">
        <v>270</v>
      </c>
      <c r="F149" s="46">
        <v>238</v>
      </c>
      <c r="G149" s="47">
        <f t="shared" si="6"/>
        <v>0</v>
      </c>
      <c r="H149" s="47">
        <f t="shared" si="7"/>
        <v>0</v>
      </c>
      <c r="I149" s="47">
        <f t="shared" si="8"/>
        <v>0.881481481481482</v>
      </c>
    </row>
    <row r="150" customHeight="1" spans="1:9">
      <c r="A150" s="92"/>
      <c r="B150" s="93" t="s">
        <v>196</v>
      </c>
      <c r="C150" s="46">
        <v>0</v>
      </c>
      <c r="D150" s="46">
        <v>0</v>
      </c>
      <c r="E150" s="46">
        <v>434</v>
      </c>
      <c r="F150" s="46">
        <v>371</v>
      </c>
      <c r="G150" s="47">
        <f t="shared" si="6"/>
        <v>0</v>
      </c>
      <c r="H150" s="47">
        <f t="shared" si="7"/>
        <v>0</v>
      </c>
      <c r="I150" s="47">
        <f t="shared" si="8"/>
        <v>0.854838709677419</v>
      </c>
    </row>
    <row r="151" customHeight="1" spans="1:9">
      <c r="A151" s="92"/>
      <c r="B151" s="93" t="s">
        <v>197</v>
      </c>
      <c r="C151" s="46">
        <v>3501</v>
      </c>
      <c r="D151" s="46">
        <v>2677</v>
      </c>
      <c r="E151" s="46">
        <v>3596</v>
      </c>
      <c r="F151" s="46">
        <v>2677</v>
      </c>
      <c r="G151" s="47">
        <f t="shared" si="6"/>
        <v>0.764638674664382</v>
      </c>
      <c r="H151" s="47">
        <f t="shared" si="7"/>
        <v>1</v>
      </c>
      <c r="I151" s="47">
        <f t="shared" si="8"/>
        <v>0.744438264738598</v>
      </c>
    </row>
    <row r="152" customHeight="1" spans="1:9">
      <c r="A152" s="92"/>
      <c r="B152" s="93" t="s">
        <v>110</v>
      </c>
      <c r="C152" s="46">
        <v>0</v>
      </c>
      <c r="D152" s="46">
        <v>0</v>
      </c>
      <c r="E152" s="46">
        <v>3006</v>
      </c>
      <c r="F152" s="46">
        <v>2537</v>
      </c>
      <c r="G152" s="47">
        <f t="shared" si="6"/>
        <v>0</v>
      </c>
      <c r="H152" s="47">
        <f t="shared" si="7"/>
        <v>0</v>
      </c>
      <c r="I152" s="47">
        <f t="shared" si="8"/>
        <v>0.84397870924817</v>
      </c>
    </row>
    <row r="153" customHeight="1" spans="1:9">
      <c r="A153" s="92"/>
      <c r="B153" s="93" t="s">
        <v>111</v>
      </c>
      <c r="C153" s="46">
        <v>0</v>
      </c>
      <c r="D153" s="46">
        <v>0</v>
      </c>
      <c r="E153" s="46">
        <v>0</v>
      </c>
      <c r="F153" s="46">
        <v>0</v>
      </c>
      <c r="G153" s="47">
        <f t="shared" si="6"/>
        <v>0</v>
      </c>
      <c r="H153" s="47">
        <f t="shared" si="7"/>
        <v>0</v>
      </c>
      <c r="I153" s="47">
        <f t="shared" si="8"/>
        <v>0</v>
      </c>
    </row>
    <row r="154" customHeight="1" spans="1:9">
      <c r="A154" s="92"/>
      <c r="B154" s="93" t="s">
        <v>112</v>
      </c>
      <c r="C154" s="46">
        <v>0</v>
      </c>
      <c r="D154" s="46">
        <v>0</v>
      </c>
      <c r="E154" s="46">
        <v>0</v>
      </c>
      <c r="F154" s="46">
        <v>0</v>
      </c>
      <c r="G154" s="47">
        <f t="shared" si="6"/>
        <v>0</v>
      </c>
      <c r="H154" s="47">
        <f t="shared" si="7"/>
        <v>0</v>
      </c>
      <c r="I154" s="47">
        <f t="shared" si="8"/>
        <v>0</v>
      </c>
    </row>
    <row r="155" customHeight="1" spans="1:9">
      <c r="A155" s="92"/>
      <c r="B155" s="93" t="s">
        <v>198</v>
      </c>
      <c r="C155" s="46">
        <v>0</v>
      </c>
      <c r="D155" s="46">
        <v>0</v>
      </c>
      <c r="E155" s="46">
        <v>20</v>
      </c>
      <c r="F155" s="46">
        <v>0</v>
      </c>
      <c r="G155" s="47">
        <f t="shared" si="6"/>
        <v>0</v>
      </c>
      <c r="H155" s="47">
        <f t="shared" si="7"/>
        <v>0</v>
      </c>
      <c r="I155" s="47">
        <f t="shared" si="8"/>
        <v>0</v>
      </c>
    </row>
    <row r="156" customHeight="1" spans="1:9">
      <c r="A156" s="92"/>
      <c r="B156" s="93" t="s">
        <v>199</v>
      </c>
      <c r="C156" s="46">
        <v>0</v>
      </c>
      <c r="D156" s="46">
        <v>0</v>
      </c>
      <c r="E156" s="46">
        <v>0</v>
      </c>
      <c r="F156" s="46">
        <v>57</v>
      </c>
      <c r="G156" s="47">
        <f t="shared" si="6"/>
        <v>0</v>
      </c>
      <c r="H156" s="47">
        <f t="shared" si="7"/>
        <v>0</v>
      </c>
      <c r="I156" s="47">
        <f t="shared" si="8"/>
        <v>0</v>
      </c>
    </row>
    <row r="157" customHeight="1" spans="1:9">
      <c r="A157" s="92"/>
      <c r="B157" s="93" t="s">
        <v>151</v>
      </c>
      <c r="C157" s="46">
        <v>0</v>
      </c>
      <c r="D157" s="46">
        <v>0</v>
      </c>
      <c r="E157" s="46">
        <v>0</v>
      </c>
      <c r="F157" s="46">
        <v>0</v>
      </c>
      <c r="G157" s="47">
        <f t="shared" si="6"/>
        <v>0</v>
      </c>
      <c r="H157" s="47">
        <f t="shared" si="7"/>
        <v>0</v>
      </c>
      <c r="I157" s="47">
        <f t="shared" si="8"/>
        <v>0</v>
      </c>
    </row>
    <row r="158" customHeight="1" spans="1:9">
      <c r="A158" s="92"/>
      <c r="B158" s="93" t="s">
        <v>200</v>
      </c>
      <c r="C158" s="46">
        <v>0</v>
      </c>
      <c r="D158" s="46">
        <v>0</v>
      </c>
      <c r="E158" s="46">
        <v>0</v>
      </c>
      <c r="F158" s="46">
        <v>0</v>
      </c>
      <c r="G158" s="47">
        <f t="shared" si="6"/>
        <v>0</v>
      </c>
      <c r="H158" s="47">
        <f t="shared" si="7"/>
        <v>0</v>
      </c>
      <c r="I158" s="47">
        <f t="shared" si="8"/>
        <v>0</v>
      </c>
    </row>
    <row r="159" customHeight="1" spans="1:9">
      <c r="A159" s="92"/>
      <c r="B159" s="93" t="s">
        <v>201</v>
      </c>
      <c r="C159" s="46">
        <v>0</v>
      </c>
      <c r="D159" s="46">
        <v>0</v>
      </c>
      <c r="E159" s="46">
        <v>0</v>
      </c>
      <c r="F159" s="46">
        <v>0</v>
      </c>
      <c r="G159" s="47">
        <f t="shared" si="6"/>
        <v>0</v>
      </c>
      <c r="H159" s="47">
        <f t="shared" si="7"/>
        <v>0</v>
      </c>
      <c r="I159" s="47">
        <f t="shared" si="8"/>
        <v>0</v>
      </c>
    </row>
    <row r="160" customHeight="1" spans="1:9">
      <c r="A160" s="92"/>
      <c r="B160" s="93" t="s">
        <v>202</v>
      </c>
      <c r="C160" s="46">
        <v>0</v>
      </c>
      <c r="D160" s="46">
        <v>0</v>
      </c>
      <c r="E160" s="46">
        <v>0</v>
      </c>
      <c r="F160" s="46">
        <v>0</v>
      </c>
      <c r="G160" s="47">
        <f t="shared" si="6"/>
        <v>0</v>
      </c>
      <c r="H160" s="47">
        <f t="shared" si="7"/>
        <v>0</v>
      </c>
      <c r="I160" s="47">
        <f t="shared" si="8"/>
        <v>0</v>
      </c>
    </row>
    <row r="161" customHeight="1" spans="1:9">
      <c r="A161" s="92"/>
      <c r="B161" s="93" t="s">
        <v>203</v>
      </c>
      <c r="C161" s="46">
        <v>0</v>
      </c>
      <c r="D161" s="46">
        <v>0</v>
      </c>
      <c r="E161" s="46">
        <v>0</v>
      </c>
      <c r="F161" s="46">
        <v>0</v>
      </c>
      <c r="G161" s="47">
        <f t="shared" si="6"/>
        <v>0</v>
      </c>
      <c r="H161" s="47">
        <f t="shared" si="7"/>
        <v>0</v>
      </c>
      <c r="I161" s="47">
        <f t="shared" si="8"/>
        <v>0</v>
      </c>
    </row>
    <row r="162" customHeight="1" spans="1:9">
      <c r="A162" s="92"/>
      <c r="B162" s="93" t="s">
        <v>204</v>
      </c>
      <c r="C162" s="46">
        <v>0</v>
      </c>
      <c r="D162" s="46">
        <v>0</v>
      </c>
      <c r="E162" s="46">
        <v>0</v>
      </c>
      <c r="F162" s="46">
        <v>0</v>
      </c>
      <c r="G162" s="47">
        <f t="shared" si="6"/>
        <v>0</v>
      </c>
      <c r="H162" s="47">
        <f t="shared" si="7"/>
        <v>0</v>
      </c>
      <c r="I162" s="47">
        <f t="shared" si="8"/>
        <v>0</v>
      </c>
    </row>
    <row r="163" customHeight="1" spans="1:9">
      <c r="A163" s="92"/>
      <c r="B163" s="93" t="s">
        <v>205</v>
      </c>
      <c r="C163" s="46">
        <v>0</v>
      </c>
      <c r="D163" s="46">
        <v>0</v>
      </c>
      <c r="E163" s="46">
        <v>0</v>
      </c>
      <c r="F163" s="46">
        <v>32</v>
      </c>
      <c r="G163" s="47">
        <f t="shared" si="6"/>
        <v>0</v>
      </c>
      <c r="H163" s="47">
        <f t="shared" si="7"/>
        <v>0</v>
      </c>
      <c r="I163" s="47">
        <f t="shared" si="8"/>
        <v>0</v>
      </c>
    </row>
    <row r="164" customHeight="1" spans="1:9">
      <c r="A164" s="92"/>
      <c r="B164" s="93" t="s">
        <v>119</v>
      </c>
      <c r="C164" s="46">
        <v>0</v>
      </c>
      <c r="D164" s="46">
        <v>0</v>
      </c>
      <c r="E164" s="46">
        <v>0</v>
      </c>
      <c r="F164" s="46">
        <v>0</v>
      </c>
      <c r="G164" s="47">
        <f t="shared" si="6"/>
        <v>0</v>
      </c>
      <c r="H164" s="47">
        <f t="shared" si="7"/>
        <v>0</v>
      </c>
      <c r="I164" s="47">
        <f t="shared" si="8"/>
        <v>0</v>
      </c>
    </row>
    <row r="165" customHeight="1" spans="1:9">
      <c r="A165" s="92"/>
      <c r="B165" s="93" t="s">
        <v>206</v>
      </c>
      <c r="C165" s="46">
        <v>0</v>
      </c>
      <c r="D165" s="46">
        <v>0</v>
      </c>
      <c r="E165" s="46">
        <v>570</v>
      </c>
      <c r="F165" s="46">
        <v>51</v>
      </c>
      <c r="G165" s="47">
        <f t="shared" si="6"/>
        <v>0</v>
      </c>
      <c r="H165" s="47">
        <f t="shared" si="7"/>
        <v>0</v>
      </c>
      <c r="I165" s="47">
        <f t="shared" si="8"/>
        <v>0.0894736842105263</v>
      </c>
    </row>
    <row r="166" customHeight="1" spans="1:9">
      <c r="A166" s="92"/>
      <c r="B166" s="93" t="s">
        <v>207</v>
      </c>
      <c r="C166" s="46">
        <v>40737</v>
      </c>
      <c r="D166" s="46">
        <v>33031</v>
      </c>
      <c r="E166" s="46">
        <v>44921</v>
      </c>
      <c r="F166" s="46">
        <v>33031</v>
      </c>
      <c r="G166" s="47">
        <f t="shared" si="6"/>
        <v>0.810835358519282</v>
      </c>
      <c r="H166" s="47">
        <f t="shared" si="7"/>
        <v>1</v>
      </c>
      <c r="I166" s="47">
        <f t="shared" si="8"/>
        <v>0.73531310522918</v>
      </c>
    </row>
    <row r="167" customHeight="1" spans="1:9">
      <c r="A167" s="92"/>
      <c r="B167" s="93" t="s">
        <v>208</v>
      </c>
      <c r="C167" s="46">
        <v>0</v>
      </c>
      <c r="D167" s="46">
        <v>0</v>
      </c>
      <c r="E167" s="46">
        <v>0</v>
      </c>
      <c r="F167" s="46">
        <v>0</v>
      </c>
      <c r="G167" s="47">
        <f t="shared" si="6"/>
        <v>0</v>
      </c>
      <c r="H167" s="47">
        <f t="shared" si="7"/>
        <v>0</v>
      </c>
      <c r="I167" s="47">
        <f t="shared" si="8"/>
        <v>0</v>
      </c>
    </row>
    <row r="168" customHeight="1" spans="1:9">
      <c r="A168" s="92"/>
      <c r="B168" s="93" t="s">
        <v>209</v>
      </c>
      <c r="C168" s="46">
        <v>0</v>
      </c>
      <c r="D168" s="46">
        <v>0</v>
      </c>
      <c r="E168" s="46">
        <v>44921</v>
      </c>
      <c r="F168" s="46">
        <v>33031</v>
      </c>
      <c r="G168" s="47">
        <f t="shared" si="6"/>
        <v>0</v>
      </c>
      <c r="H168" s="47">
        <f t="shared" si="7"/>
        <v>0</v>
      </c>
      <c r="I168" s="47">
        <f t="shared" si="8"/>
        <v>0.73531310522918</v>
      </c>
    </row>
    <row r="169" customHeight="1" spans="1:9">
      <c r="A169" s="52" t="s">
        <v>210</v>
      </c>
      <c r="B169" s="93" t="s">
        <v>59</v>
      </c>
      <c r="C169" s="46">
        <v>0</v>
      </c>
      <c r="D169" s="46">
        <v>0</v>
      </c>
      <c r="E169" s="46">
        <v>0</v>
      </c>
      <c r="F169" s="46">
        <v>0</v>
      </c>
      <c r="G169" s="47">
        <f t="shared" si="6"/>
        <v>0</v>
      </c>
      <c r="H169" s="47">
        <f t="shared" si="7"/>
        <v>0</v>
      </c>
      <c r="I169" s="47">
        <f t="shared" si="8"/>
        <v>0</v>
      </c>
    </row>
    <row r="170" customHeight="1" spans="1:9">
      <c r="A170" s="52" t="s">
        <v>211</v>
      </c>
      <c r="B170" s="93" t="s">
        <v>60</v>
      </c>
      <c r="C170" s="46">
        <v>395</v>
      </c>
      <c r="D170" s="46">
        <v>667</v>
      </c>
      <c r="E170" s="46">
        <v>595</v>
      </c>
      <c r="F170" s="46">
        <v>667</v>
      </c>
      <c r="G170" s="47">
        <f t="shared" si="6"/>
        <v>1.68860759493671</v>
      </c>
      <c r="H170" s="47">
        <f t="shared" si="7"/>
        <v>1</v>
      </c>
      <c r="I170" s="47">
        <f t="shared" si="8"/>
        <v>1.12100840336134</v>
      </c>
    </row>
    <row r="171" customHeight="1" spans="1:9">
      <c r="A171" s="52" t="s">
        <v>212</v>
      </c>
      <c r="B171" s="93" t="s">
        <v>61</v>
      </c>
      <c r="C171" s="46">
        <v>35901</v>
      </c>
      <c r="D171" s="46">
        <v>33837</v>
      </c>
      <c r="E171" s="46">
        <v>34410</v>
      </c>
      <c r="F171" s="46">
        <v>33837</v>
      </c>
      <c r="G171" s="47">
        <f t="shared" si="6"/>
        <v>0.942508565221024</v>
      </c>
      <c r="H171" s="47">
        <f t="shared" si="7"/>
        <v>1</v>
      </c>
      <c r="I171" s="47">
        <f t="shared" si="8"/>
        <v>0.983347863993025</v>
      </c>
    </row>
    <row r="172" customHeight="1" spans="1:9">
      <c r="A172" s="52" t="s">
        <v>108</v>
      </c>
      <c r="B172" s="93" t="s">
        <v>213</v>
      </c>
      <c r="C172" s="46">
        <v>0</v>
      </c>
      <c r="D172" s="46">
        <v>0</v>
      </c>
      <c r="E172" s="46">
        <v>0</v>
      </c>
      <c r="F172" s="46">
        <v>0</v>
      </c>
      <c r="G172" s="47">
        <f t="shared" si="6"/>
        <v>0</v>
      </c>
      <c r="H172" s="47">
        <f t="shared" si="7"/>
        <v>0</v>
      </c>
      <c r="I172" s="47">
        <f t="shared" si="8"/>
        <v>0</v>
      </c>
    </row>
    <row r="173" customHeight="1" spans="1:9">
      <c r="A173" s="92"/>
      <c r="B173" s="93" t="s">
        <v>214</v>
      </c>
      <c r="C173" s="46">
        <v>0</v>
      </c>
      <c r="D173" s="46">
        <v>0</v>
      </c>
      <c r="E173" s="46">
        <v>0</v>
      </c>
      <c r="F173" s="46">
        <v>0</v>
      </c>
      <c r="G173" s="47">
        <f t="shared" si="6"/>
        <v>0</v>
      </c>
      <c r="H173" s="47">
        <f t="shared" si="7"/>
        <v>0</v>
      </c>
      <c r="I173" s="47">
        <f t="shared" si="8"/>
        <v>0</v>
      </c>
    </row>
    <row r="174" customHeight="1" spans="1:9">
      <c r="A174" s="92"/>
      <c r="B174" s="93" t="s">
        <v>215</v>
      </c>
      <c r="C174" s="46">
        <v>0</v>
      </c>
      <c r="D174" s="46">
        <v>0</v>
      </c>
      <c r="E174" s="46">
        <v>0</v>
      </c>
      <c r="F174" s="46">
        <v>0</v>
      </c>
      <c r="G174" s="47">
        <f t="shared" si="6"/>
        <v>0</v>
      </c>
      <c r="H174" s="47">
        <f t="shared" si="7"/>
        <v>0</v>
      </c>
      <c r="I174" s="47">
        <f t="shared" si="8"/>
        <v>0</v>
      </c>
    </row>
    <row r="175" customHeight="1" spans="1:9">
      <c r="A175" s="92"/>
      <c r="B175" s="93" t="s">
        <v>216</v>
      </c>
      <c r="C175" s="46">
        <v>34763</v>
      </c>
      <c r="D175" s="46">
        <v>32714</v>
      </c>
      <c r="E175" s="46">
        <v>31747</v>
      </c>
      <c r="F175" s="46">
        <v>32714</v>
      </c>
      <c r="G175" s="47">
        <f t="shared" si="6"/>
        <v>0.941058021459598</v>
      </c>
      <c r="H175" s="47">
        <f t="shared" si="7"/>
        <v>1</v>
      </c>
      <c r="I175" s="47">
        <f t="shared" si="8"/>
        <v>1.03045957098309</v>
      </c>
    </row>
    <row r="176" customHeight="1" spans="1:9">
      <c r="A176" s="92"/>
      <c r="B176" s="93" t="s">
        <v>110</v>
      </c>
      <c r="C176" s="46">
        <v>0</v>
      </c>
      <c r="D176" s="46">
        <v>0</v>
      </c>
      <c r="E176" s="46">
        <v>18315</v>
      </c>
      <c r="F176" s="46">
        <v>18192</v>
      </c>
      <c r="G176" s="47">
        <f t="shared" si="6"/>
        <v>0</v>
      </c>
      <c r="H176" s="47">
        <f t="shared" si="7"/>
        <v>0</v>
      </c>
      <c r="I176" s="47">
        <f t="shared" si="8"/>
        <v>0.993284193284193</v>
      </c>
    </row>
    <row r="177" customHeight="1" spans="1:9">
      <c r="A177" s="92"/>
      <c r="B177" s="93" t="s">
        <v>111</v>
      </c>
      <c r="C177" s="46">
        <v>0</v>
      </c>
      <c r="D177" s="46">
        <v>0</v>
      </c>
      <c r="E177" s="46">
        <v>32</v>
      </c>
      <c r="F177" s="46">
        <v>32</v>
      </c>
      <c r="G177" s="47">
        <f t="shared" si="6"/>
        <v>0</v>
      </c>
      <c r="H177" s="47">
        <f t="shared" si="7"/>
        <v>0</v>
      </c>
      <c r="I177" s="47">
        <f t="shared" si="8"/>
        <v>1</v>
      </c>
    </row>
    <row r="178" customHeight="1" spans="1:9">
      <c r="A178" s="92"/>
      <c r="B178" s="93" t="s">
        <v>112</v>
      </c>
      <c r="C178" s="46">
        <v>0</v>
      </c>
      <c r="D178" s="46">
        <v>0</v>
      </c>
      <c r="E178" s="46">
        <v>0</v>
      </c>
      <c r="F178" s="46">
        <v>0</v>
      </c>
      <c r="G178" s="47">
        <f t="shared" si="6"/>
        <v>0</v>
      </c>
      <c r="H178" s="47">
        <f t="shared" si="7"/>
        <v>0</v>
      </c>
      <c r="I178" s="47">
        <f t="shared" si="8"/>
        <v>0</v>
      </c>
    </row>
    <row r="179" customHeight="1" spans="1:9">
      <c r="A179" s="92"/>
      <c r="B179" s="93" t="s">
        <v>151</v>
      </c>
      <c r="C179" s="46">
        <v>0</v>
      </c>
      <c r="D179" s="46">
        <v>0</v>
      </c>
      <c r="E179" s="46">
        <v>84</v>
      </c>
      <c r="F179" s="46">
        <v>0</v>
      </c>
      <c r="G179" s="47">
        <f t="shared" si="6"/>
        <v>0</v>
      </c>
      <c r="H179" s="47">
        <f t="shared" si="7"/>
        <v>0</v>
      </c>
      <c r="I179" s="47">
        <f t="shared" si="8"/>
        <v>0</v>
      </c>
    </row>
    <row r="180" customHeight="1" spans="1:9">
      <c r="A180" s="92"/>
      <c r="B180" s="93" t="s">
        <v>217</v>
      </c>
      <c r="C180" s="46">
        <v>0</v>
      </c>
      <c r="D180" s="46">
        <v>0</v>
      </c>
      <c r="E180" s="46">
        <v>3470</v>
      </c>
      <c r="F180" s="46">
        <v>2284</v>
      </c>
      <c r="G180" s="47">
        <f t="shared" si="6"/>
        <v>0</v>
      </c>
      <c r="H180" s="47">
        <f t="shared" si="7"/>
        <v>0</v>
      </c>
      <c r="I180" s="47">
        <f t="shared" si="8"/>
        <v>0.65821325648415</v>
      </c>
    </row>
    <row r="181" customHeight="1" spans="1:9">
      <c r="A181" s="92"/>
      <c r="B181" s="93" t="s">
        <v>218</v>
      </c>
      <c r="C181" s="46">
        <v>0</v>
      </c>
      <c r="D181" s="46">
        <v>0</v>
      </c>
      <c r="E181" s="46">
        <v>8</v>
      </c>
      <c r="F181" s="46">
        <v>0</v>
      </c>
      <c r="G181" s="47">
        <f t="shared" si="6"/>
        <v>0</v>
      </c>
      <c r="H181" s="47">
        <f t="shared" si="7"/>
        <v>0</v>
      </c>
      <c r="I181" s="47">
        <f t="shared" si="8"/>
        <v>0</v>
      </c>
    </row>
    <row r="182" customHeight="1" spans="1:9">
      <c r="A182" s="92"/>
      <c r="B182" s="93" t="s">
        <v>219</v>
      </c>
      <c r="C182" s="46">
        <v>0</v>
      </c>
      <c r="D182" s="46">
        <v>0</v>
      </c>
      <c r="E182" s="46">
        <v>0</v>
      </c>
      <c r="F182" s="46">
        <v>0</v>
      </c>
      <c r="G182" s="47">
        <f t="shared" si="6"/>
        <v>0</v>
      </c>
      <c r="H182" s="47">
        <f t="shared" si="7"/>
        <v>0</v>
      </c>
      <c r="I182" s="47">
        <f t="shared" si="8"/>
        <v>0</v>
      </c>
    </row>
    <row r="183" customHeight="1" spans="1:9">
      <c r="A183" s="92"/>
      <c r="B183" s="93" t="s">
        <v>220</v>
      </c>
      <c r="C183" s="46">
        <v>0</v>
      </c>
      <c r="D183" s="46">
        <v>0</v>
      </c>
      <c r="E183" s="46">
        <v>0</v>
      </c>
      <c r="F183" s="46">
        <v>0</v>
      </c>
      <c r="G183" s="47">
        <f t="shared" si="6"/>
        <v>0</v>
      </c>
      <c r="H183" s="47">
        <f t="shared" si="7"/>
        <v>0</v>
      </c>
      <c r="I183" s="47">
        <f t="shared" si="8"/>
        <v>0</v>
      </c>
    </row>
    <row r="184" customHeight="1" spans="1:9">
      <c r="A184" s="92"/>
      <c r="B184" s="93" t="s">
        <v>119</v>
      </c>
      <c r="C184" s="46">
        <v>0</v>
      </c>
      <c r="D184" s="46">
        <v>0</v>
      </c>
      <c r="E184" s="46">
        <v>0</v>
      </c>
      <c r="F184" s="46">
        <v>0</v>
      </c>
      <c r="G184" s="47">
        <f t="shared" si="6"/>
        <v>0</v>
      </c>
      <c r="H184" s="47">
        <f t="shared" si="7"/>
        <v>0</v>
      </c>
      <c r="I184" s="47">
        <f t="shared" si="8"/>
        <v>0</v>
      </c>
    </row>
    <row r="185" customHeight="1" spans="1:9">
      <c r="A185" s="92"/>
      <c r="B185" s="93" t="s">
        <v>221</v>
      </c>
      <c r="C185" s="46">
        <v>0</v>
      </c>
      <c r="D185" s="46">
        <v>0</v>
      </c>
      <c r="E185" s="46">
        <v>9838</v>
      </c>
      <c r="F185" s="46">
        <v>12206</v>
      </c>
      <c r="G185" s="47">
        <f t="shared" si="6"/>
        <v>0</v>
      </c>
      <c r="H185" s="47">
        <f t="shared" si="7"/>
        <v>0</v>
      </c>
      <c r="I185" s="47">
        <f t="shared" si="8"/>
        <v>1.24069932913194</v>
      </c>
    </row>
    <row r="186" customHeight="1" spans="1:9">
      <c r="A186" s="92"/>
      <c r="B186" s="93" t="s">
        <v>222</v>
      </c>
      <c r="C186" s="46">
        <v>95</v>
      </c>
      <c r="D186" s="46">
        <v>63</v>
      </c>
      <c r="E186" s="46">
        <v>70</v>
      </c>
      <c r="F186" s="46">
        <v>63</v>
      </c>
      <c r="G186" s="47">
        <f t="shared" si="6"/>
        <v>0.663157894736842</v>
      </c>
      <c r="H186" s="47">
        <f t="shared" si="7"/>
        <v>1</v>
      </c>
      <c r="I186" s="47">
        <f t="shared" si="8"/>
        <v>0.9</v>
      </c>
    </row>
    <row r="187" customHeight="1" spans="1:9">
      <c r="A187" s="92"/>
      <c r="B187" s="93" t="s">
        <v>110</v>
      </c>
      <c r="C187" s="46">
        <v>0</v>
      </c>
      <c r="D187" s="46">
        <v>0</v>
      </c>
      <c r="E187" s="46">
        <v>20</v>
      </c>
      <c r="F187" s="46">
        <v>0</v>
      </c>
      <c r="G187" s="47">
        <f t="shared" si="6"/>
        <v>0</v>
      </c>
      <c r="H187" s="47">
        <f t="shared" si="7"/>
        <v>0</v>
      </c>
      <c r="I187" s="47">
        <f t="shared" si="8"/>
        <v>0</v>
      </c>
    </row>
    <row r="188" customHeight="1" spans="1:9">
      <c r="A188" s="92"/>
      <c r="B188" s="93" t="s">
        <v>111</v>
      </c>
      <c r="C188" s="46">
        <v>0</v>
      </c>
      <c r="D188" s="46">
        <v>0</v>
      </c>
      <c r="E188" s="46">
        <v>0</v>
      </c>
      <c r="F188" s="46">
        <v>0</v>
      </c>
      <c r="G188" s="47">
        <f t="shared" si="6"/>
        <v>0</v>
      </c>
      <c r="H188" s="47">
        <f t="shared" si="7"/>
        <v>0</v>
      </c>
      <c r="I188" s="47">
        <f t="shared" si="8"/>
        <v>0</v>
      </c>
    </row>
    <row r="189" customHeight="1" spans="1:9">
      <c r="A189" s="92"/>
      <c r="B189" s="93" t="s">
        <v>112</v>
      </c>
      <c r="C189" s="46">
        <v>0</v>
      </c>
      <c r="D189" s="46">
        <v>0</v>
      </c>
      <c r="E189" s="46">
        <v>0</v>
      </c>
      <c r="F189" s="46">
        <v>0</v>
      </c>
      <c r="G189" s="47">
        <f t="shared" si="6"/>
        <v>0</v>
      </c>
      <c r="H189" s="47">
        <f t="shared" si="7"/>
        <v>0</v>
      </c>
      <c r="I189" s="47">
        <f t="shared" si="8"/>
        <v>0</v>
      </c>
    </row>
    <row r="190" customHeight="1" spans="1:9">
      <c r="A190" s="92"/>
      <c r="B190" s="93" t="s">
        <v>223</v>
      </c>
      <c r="C190" s="46">
        <v>0</v>
      </c>
      <c r="D190" s="46">
        <v>0</v>
      </c>
      <c r="E190" s="46">
        <v>0</v>
      </c>
      <c r="F190" s="46">
        <v>0</v>
      </c>
      <c r="G190" s="47">
        <f t="shared" si="6"/>
        <v>0</v>
      </c>
      <c r="H190" s="47">
        <f t="shared" si="7"/>
        <v>0</v>
      </c>
      <c r="I190" s="47">
        <f t="shared" si="8"/>
        <v>0</v>
      </c>
    </row>
    <row r="191" customHeight="1" spans="1:9">
      <c r="A191" s="92"/>
      <c r="B191" s="93" t="s">
        <v>224</v>
      </c>
      <c r="C191" s="46">
        <v>0</v>
      </c>
      <c r="D191" s="46">
        <v>0</v>
      </c>
      <c r="E191" s="46">
        <v>0</v>
      </c>
      <c r="F191" s="46">
        <v>0</v>
      </c>
      <c r="G191" s="47">
        <f t="shared" si="6"/>
        <v>0</v>
      </c>
      <c r="H191" s="47">
        <f t="shared" si="7"/>
        <v>0</v>
      </c>
      <c r="I191" s="47">
        <f t="shared" si="8"/>
        <v>0</v>
      </c>
    </row>
    <row r="192" customHeight="1" spans="1:9">
      <c r="A192" s="92"/>
      <c r="B192" s="93" t="s">
        <v>119</v>
      </c>
      <c r="C192" s="46">
        <v>0</v>
      </c>
      <c r="D192" s="46">
        <v>0</v>
      </c>
      <c r="E192" s="46">
        <v>0</v>
      </c>
      <c r="F192" s="46">
        <v>0</v>
      </c>
      <c r="G192" s="47">
        <f t="shared" si="6"/>
        <v>0</v>
      </c>
      <c r="H192" s="47">
        <f t="shared" si="7"/>
        <v>0</v>
      </c>
      <c r="I192" s="47">
        <f t="shared" si="8"/>
        <v>0</v>
      </c>
    </row>
    <row r="193" customHeight="1" spans="1:9">
      <c r="A193" s="92"/>
      <c r="B193" s="93" t="s">
        <v>225</v>
      </c>
      <c r="C193" s="46">
        <v>0</v>
      </c>
      <c r="D193" s="46">
        <v>0</v>
      </c>
      <c r="E193" s="46">
        <v>50</v>
      </c>
      <c r="F193" s="46">
        <v>63</v>
      </c>
      <c r="G193" s="47">
        <f t="shared" si="6"/>
        <v>0</v>
      </c>
      <c r="H193" s="47">
        <f t="shared" si="7"/>
        <v>0</v>
      </c>
      <c r="I193" s="47">
        <f t="shared" si="8"/>
        <v>1.26</v>
      </c>
    </row>
    <row r="194" customHeight="1" spans="1:9">
      <c r="A194" s="92"/>
      <c r="B194" s="93" t="s">
        <v>226</v>
      </c>
      <c r="C194" s="46">
        <v>198</v>
      </c>
      <c r="D194" s="46">
        <v>198</v>
      </c>
      <c r="E194" s="46">
        <v>1540</v>
      </c>
      <c r="F194" s="46">
        <v>198</v>
      </c>
      <c r="G194" s="47">
        <f t="shared" si="6"/>
        <v>1</v>
      </c>
      <c r="H194" s="47">
        <f t="shared" si="7"/>
        <v>1</v>
      </c>
      <c r="I194" s="47">
        <f t="shared" si="8"/>
        <v>0.128571428571429</v>
      </c>
    </row>
    <row r="195" customHeight="1" spans="1:9">
      <c r="A195" s="92"/>
      <c r="B195" s="93" t="s">
        <v>110</v>
      </c>
      <c r="C195" s="46">
        <v>0</v>
      </c>
      <c r="D195" s="46">
        <v>0</v>
      </c>
      <c r="E195" s="46">
        <v>0</v>
      </c>
      <c r="F195" s="46">
        <v>0</v>
      </c>
      <c r="G195" s="47">
        <f t="shared" si="6"/>
        <v>0</v>
      </c>
      <c r="H195" s="47">
        <f t="shared" si="7"/>
        <v>0</v>
      </c>
      <c r="I195" s="47">
        <f t="shared" si="8"/>
        <v>0</v>
      </c>
    </row>
    <row r="196" customHeight="1" spans="1:9">
      <c r="A196" s="92"/>
      <c r="B196" s="93" t="s">
        <v>111</v>
      </c>
      <c r="C196" s="46">
        <v>0</v>
      </c>
      <c r="D196" s="46">
        <v>0</v>
      </c>
      <c r="E196" s="46">
        <v>0</v>
      </c>
      <c r="F196" s="46">
        <v>0</v>
      </c>
      <c r="G196" s="47">
        <f t="shared" ref="G196:G259" si="9">IF(C196=0,0,F196/C196)</f>
        <v>0</v>
      </c>
      <c r="H196" s="47">
        <f t="shared" ref="H196:H259" si="10">IF(D196=0,0,F196/D196)</f>
        <v>0</v>
      </c>
      <c r="I196" s="47">
        <f t="shared" ref="I196:I259" si="11">IF(E196=0,0,F196/E196)</f>
        <v>0</v>
      </c>
    </row>
    <row r="197" customHeight="1" spans="1:9">
      <c r="A197" s="92"/>
      <c r="B197" s="93" t="s">
        <v>112</v>
      </c>
      <c r="C197" s="46">
        <v>0</v>
      </c>
      <c r="D197" s="46">
        <v>0</v>
      </c>
      <c r="E197" s="46">
        <v>0</v>
      </c>
      <c r="F197" s="46">
        <v>0</v>
      </c>
      <c r="G197" s="47">
        <f t="shared" si="9"/>
        <v>0</v>
      </c>
      <c r="H197" s="47">
        <f t="shared" si="10"/>
        <v>0</v>
      </c>
      <c r="I197" s="47">
        <f t="shared" si="11"/>
        <v>0</v>
      </c>
    </row>
    <row r="198" customHeight="1" spans="1:9">
      <c r="A198" s="92"/>
      <c r="B198" s="93" t="s">
        <v>227</v>
      </c>
      <c r="C198" s="46">
        <v>0</v>
      </c>
      <c r="D198" s="46">
        <v>0</v>
      </c>
      <c r="E198" s="46">
        <v>0</v>
      </c>
      <c r="F198" s="46">
        <v>0</v>
      </c>
      <c r="G198" s="47">
        <f t="shared" si="9"/>
        <v>0</v>
      </c>
      <c r="H198" s="47">
        <f t="shared" si="10"/>
        <v>0</v>
      </c>
      <c r="I198" s="47">
        <f t="shared" si="11"/>
        <v>0</v>
      </c>
    </row>
    <row r="199" customHeight="1" spans="1:9">
      <c r="A199" s="92"/>
      <c r="B199" s="93" t="s">
        <v>228</v>
      </c>
      <c r="C199" s="46">
        <v>0</v>
      </c>
      <c r="D199" s="46">
        <v>0</v>
      </c>
      <c r="E199" s="46">
        <v>0</v>
      </c>
      <c r="F199" s="46">
        <v>0</v>
      </c>
      <c r="G199" s="47">
        <f t="shared" si="9"/>
        <v>0</v>
      </c>
      <c r="H199" s="47">
        <f t="shared" si="10"/>
        <v>0</v>
      </c>
      <c r="I199" s="47">
        <f t="shared" si="11"/>
        <v>0</v>
      </c>
    </row>
    <row r="200" customHeight="1" spans="1:9">
      <c r="A200" s="92"/>
      <c r="B200" s="93" t="s">
        <v>229</v>
      </c>
      <c r="C200" s="46">
        <v>0</v>
      </c>
      <c r="D200" s="46">
        <v>0</v>
      </c>
      <c r="E200" s="46">
        <v>0</v>
      </c>
      <c r="F200" s="46">
        <v>0</v>
      </c>
      <c r="G200" s="47">
        <f t="shared" si="9"/>
        <v>0</v>
      </c>
      <c r="H200" s="47">
        <f t="shared" si="10"/>
        <v>0</v>
      </c>
      <c r="I200" s="47">
        <f t="shared" si="11"/>
        <v>0</v>
      </c>
    </row>
    <row r="201" customHeight="1" spans="1:9">
      <c r="A201" s="92"/>
      <c r="B201" s="93" t="s">
        <v>119</v>
      </c>
      <c r="C201" s="46">
        <v>0</v>
      </c>
      <c r="D201" s="46">
        <v>0</v>
      </c>
      <c r="E201" s="46">
        <v>0</v>
      </c>
      <c r="F201" s="46">
        <v>0</v>
      </c>
      <c r="G201" s="47">
        <f t="shared" si="9"/>
        <v>0</v>
      </c>
      <c r="H201" s="47">
        <f t="shared" si="10"/>
        <v>0</v>
      </c>
      <c r="I201" s="47">
        <f t="shared" si="11"/>
        <v>0</v>
      </c>
    </row>
    <row r="202" customHeight="1" spans="1:9">
      <c r="A202" s="92"/>
      <c r="B202" s="93" t="s">
        <v>230</v>
      </c>
      <c r="C202" s="46">
        <v>0</v>
      </c>
      <c r="D202" s="46">
        <v>0</v>
      </c>
      <c r="E202" s="46">
        <v>1540</v>
      </c>
      <c r="F202" s="46">
        <v>198</v>
      </c>
      <c r="G202" s="47">
        <f t="shared" si="9"/>
        <v>0</v>
      </c>
      <c r="H202" s="47">
        <f t="shared" si="10"/>
        <v>0</v>
      </c>
      <c r="I202" s="47">
        <f t="shared" si="11"/>
        <v>0.128571428571429</v>
      </c>
    </row>
    <row r="203" customHeight="1" spans="1:9">
      <c r="A203" s="92"/>
      <c r="B203" s="93" t="s">
        <v>231</v>
      </c>
      <c r="C203" s="46">
        <v>845</v>
      </c>
      <c r="D203" s="46">
        <v>848</v>
      </c>
      <c r="E203" s="46">
        <v>961</v>
      </c>
      <c r="F203" s="46">
        <v>848</v>
      </c>
      <c r="G203" s="47">
        <f t="shared" si="9"/>
        <v>1.00355029585799</v>
      </c>
      <c r="H203" s="47">
        <f t="shared" si="10"/>
        <v>1</v>
      </c>
      <c r="I203" s="47">
        <f t="shared" si="11"/>
        <v>0.882414151925078</v>
      </c>
    </row>
    <row r="204" customHeight="1" spans="1:9">
      <c r="A204" s="92"/>
      <c r="B204" s="93" t="s">
        <v>110</v>
      </c>
      <c r="C204" s="46">
        <v>0</v>
      </c>
      <c r="D204" s="46">
        <v>0</v>
      </c>
      <c r="E204" s="46">
        <v>710</v>
      </c>
      <c r="F204" s="46">
        <v>736</v>
      </c>
      <c r="G204" s="47">
        <f t="shared" si="9"/>
        <v>0</v>
      </c>
      <c r="H204" s="47">
        <f t="shared" si="10"/>
        <v>0</v>
      </c>
      <c r="I204" s="47">
        <f t="shared" si="11"/>
        <v>1.03661971830986</v>
      </c>
    </row>
    <row r="205" customHeight="1" spans="1:9">
      <c r="A205" s="92"/>
      <c r="B205" s="93" t="s">
        <v>111</v>
      </c>
      <c r="C205" s="46">
        <v>0</v>
      </c>
      <c r="D205" s="46">
        <v>0</v>
      </c>
      <c r="E205" s="46">
        <v>17</v>
      </c>
      <c r="F205" s="46">
        <v>0</v>
      </c>
      <c r="G205" s="47">
        <f t="shared" si="9"/>
        <v>0</v>
      </c>
      <c r="H205" s="47">
        <f t="shared" si="10"/>
        <v>0</v>
      </c>
      <c r="I205" s="47">
        <f t="shared" si="11"/>
        <v>0</v>
      </c>
    </row>
    <row r="206" customHeight="1" spans="1:9">
      <c r="A206" s="92"/>
      <c r="B206" s="93" t="s">
        <v>112</v>
      </c>
      <c r="C206" s="46">
        <v>0</v>
      </c>
      <c r="D206" s="46">
        <v>0</v>
      </c>
      <c r="E206" s="46">
        <v>0</v>
      </c>
      <c r="F206" s="46">
        <v>0</v>
      </c>
      <c r="G206" s="47">
        <f t="shared" si="9"/>
        <v>0</v>
      </c>
      <c r="H206" s="47">
        <f t="shared" si="10"/>
        <v>0</v>
      </c>
      <c r="I206" s="47">
        <f t="shared" si="11"/>
        <v>0</v>
      </c>
    </row>
    <row r="207" customHeight="1" spans="1:9">
      <c r="A207" s="92"/>
      <c r="B207" s="93" t="s">
        <v>232</v>
      </c>
      <c r="C207" s="46">
        <v>0</v>
      </c>
      <c r="D207" s="46">
        <v>0</v>
      </c>
      <c r="E207" s="46">
        <v>34</v>
      </c>
      <c r="F207" s="46">
        <v>32</v>
      </c>
      <c r="G207" s="47">
        <f t="shared" si="9"/>
        <v>0</v>
      </c>
      <c r="H207" s="47">
        <f t="shared" si="10"/>
        <v>0</v>
      </c>
      <c r="I207" s="47">
        <f t="shared" si="11"/>
        <v>0.941176470588235</v>
      </c>
    </row>
    <row r="208" customHeight="1" spans="1:9">
      <c r="A208" s="92"/>
      <c r="B208" s="93" t="s">
        <v>233</v>
      </c>
      <c r="C208" s="46">
        <v>0</v>
      </c>
      <c r="D208" s="46">
        <v>0</v>
      </c>
      <c r="E208" s="46">
        <v>42</v>
      </c>
      <c r="F208" s="46">
        <v>12</v>
      </c>
      <c r="G208" s="47">
        <f t="shared" si="9"/>
        <v>0</v>
      </c>
      <c r="H208" s="47">
        <f t="shared" si="10"/>
        <v>0</v>
      </c>
      <c r="I208" s="47">
        <f t="shared" si="11"/>
        <v>0.285714285714286</v>
      </c>
    </row>
    <row r="209" customHeight="1" spans="1:9">
      <c r="A209" s="92"/>
      <c r="B209" s="93" t="s">
        <v>234</v>
      </c>
      <c r="C209" s="46">
        <v>0</v>
      </c>
      <c r="D209" s="46">
        <v>0</v>
      </c>
      <c r="E209" s="46">
        <v>36</v>
      </c>
      <c r="F209" s="46">
        <v>0</v>
      </c>
      <c r="G209" s="47">
        <f t="shared" si="9"/>
        <v>0</v>
      </c>
      <c r="H209" s="47">
        <f t="shared" si="10"/>
        <v>0</v>
      </c>
      <c r="I209" s="47">
        <f t="shared" si="11"/>
        <v>0</v>
      </c>
    </row>
    <row r="210" customHeight="1" spans="1:9">
      <c r="A210" s="92"/>
      <c r="B210" s="93" t="s">
        <v>235</v>
      </c>
      <c r="C210" s="46">
        <v>0</v>
      </c>
      <c r="D210" s="46">
        <v>0</v>
      </c>
      <c r="E210" s="46">
        <v>20</v>
      </c>
      <c r="F210" s="46">
        <v>11</v>
      </c>
      <c r="G210" s="47">
        <f t="shared" si="9"/>
        <v>0</v>
      </c>
      <c r="H210" s="47">
        <f t="shared" si="10"/>
        <v>0</v>
      </c>
      <c r="I210" s="47">
        <f t="shared" si="11"/>
        <v>0.55</v>
      </c>
    </row>
    <row r="211" customHeight="1" spans="1:9">
      <c r="A211" s="92"/>
      <c r="B211" s="93" t="s">
        <v>236</v>
      </c>
      <c r="C211" s="46">
        <v>0</v>
      </c>
      <c r="D211" s="46">
        <v>0</v>
      </c>
      <c r="E211" s="46">
        <v>0</v>
      </c>
      <c r="F211" s="46">
        <v>0</v>
      </c>
      <c r="G211" s="47">
        <f t="shared" si="9"/>
        <v>0</v>
      </c>
      <c r="H211" s="47">
        <f t="shared" si="10"/>
        <v>0</v>
      </c>
      <c r="I211" s="47">
        <f t="shared" si="11"/>
        <v>0</v>
      </c>
    </row>
    <row r="212" customHeight="1" spans="1:9">
      <c r="A212" s="92"/>
      <c r="B212" s="93" t="s">
        <v>237</v>
      </c>
      <c r="C212" s="46">
        <v>0</v>
      </c>
      <c r="D212" s="46">
        <v>0</v>
      </c>
      <c r="E212" s="46">
        <v>72</v>
      </c>
      <c r="F212" s="46">
        <v>38</v>
      </c>
      <c r="G212" s="47">
        <f t="shared" si="9"/>
        <v>0</v>
      </c>
      <c r="H212" s="47">
        <f t="shared" si="10"/>
        <v>0</v>
      </c>
      <c r="I212" s="47">
        <f t="shared" si="11"/>
        <v>0.527777777777778</v>
      </c>
    </row>
    <row r="213" customHeight="1" spans="1:9">
      <c r="A213" s="92"/>
      <c r="B213" s="93" t="s">
        <v>238</v>
      </c>
      <c r="C213" s="46">
        <v>0</v>
      </c>
      <c r="D213" s="46">
        <v>0</v>
      </c>
      <c r="E213" s="46">
        <v>0</v>
      </c>
      <c r="F213" s="46">
        <v>3</v>
      </c>
      <c r="G213" s="47">
        <f t="shared" si="9"/>
        <v>0</v>
      </c>
      <c r="H213" s="47">
        <f t="shared" si="10"/>
        <v>0</v>
      </c>
      <c r="I213" s="47">
        <f t="shared" si="11"/>
        <v>0</v>
      </c>
    </row>
    <row r="214" customHeight="1" spans="1:9">
      <c r="A214" s="92"/>
      <c r="B214" s="93" t="s">
        <v>151</v>
      </c>
      <c r="C214" s="46">
        <v>0</v>
      </c>
      <c r="D214" s="46">
        <v>0</v>
      </c>
      <c r="E214" s="46">
        <v>0</v>
      </c>
      <c r="F214" s="46">
        <v>0</v>
      </c>
      <c r="G214" s="47">
        <f t="shared" si="9"/>
        <v>0</v>
      </c>
      <c r="H214" s="47">
        <f t="shared" si="10"/>
        <v>0</v>
      </c>
      <c r="I214" s="47">
        <f t="shared" si="11"/>
        <v>0</v>
      </c>
    </row>
    <row r="215" customHeight="1" spans="1:9">
      <c r="A215" s="92"/>
      <c r="B215" s="93" t="s">
        <v>119</v>
      </c>
      <c r="C215" s="46">
        <v>0</v>
      </c>
      <c r="D215" s="46">
        <v>0</v>
      </c>
      <c r="E215" s="46">
        <v>0</v>
      </c>
      <c r="F215" s="46">
        <v>0</v>
      </c>
      <c r="G215" s="47">
        <f t="shared" si="9"/>
        <v>0</v>
      </c>
      <c r="H215" s="47">
        <f t="shared" si="10"/>
        <v>0</v>
      </c>
      <c r="I215" s="47">
        <f t="shared" si="11"/>
        <v>0</v>
      </c>
    </row>
    <row r="216" customHeight="1" spans="1:9">
      <c r="A216" s="92"/>
      <c r="B216" s="93" t="s">
        <v>239</v>
      </c>
      <c r="C216" s="46">
        <v>0</v>
      </c>
      <c r="D216" s="46">
        <v>0</v>
      </c>
      <c r="E216" s="46">
        <v>30</v>
      </c>
      <c r="F216" s="46">
        <v>16</v>
      </c>
      <c r="G216" s="47">
        <f t="shared" si="9"/>
        <v>0</v>
      </c>
      <c r="H216" s="47">
        <f t="shared" si="10"/>
        <v>0</v>
      </c>
      <c r="I216" s="47">
        <f t="shared" si="11"/>
        <v>0.533333333333333</v>
      </c>
    </row>
    <row r="217" customHeight="1" spans="1:9">
      <c r="A217" s="92"/>
      <c r="B217" s="93" t="s">
        <v>240</v>
      </c>
      <c r="C217" s="46">
        <v>0</v>
      </c>
      <c r="D217" s="46">
        <v>14</v>
      </c>
      <c r="E217" s="46">
        <v>92</v>
      </c>
      <c r="F217" s="46">
        <v>14</v>
      </c>
      <c r="G217" s="47">
        <f t="shared" si="9"/>
        <v>0</v>
      </c>
      <c r="H217" s="47">
        <f t="shared" si="10"/>
        <v>1</v>
      </c>
      <c r="I217" s="47">
        <f t="shared" si="11"/>
        <v>0.152173913043478</v>
      </c>
    </row>
    <row r="218" customHeight="1" spans="1:9">
      <c r="A218" s="92"/>
      <c r="B218" s="93" t="s">
        <v>241</v>
      </c>
      <c r="C218" s="46">
        <v>0</v>
      </c>
      <c r="D218" s="46">
        <v>0</v>
      </c>
      <c r="E218" s="46">
        <v>0</v>
      </c>
      <c r="F218" s="46">
        <v>0</v>
      </c>
      <c r="G218" s="47">
        <f t="shared" si="9"/>
        <v>0</v>
      </c>
      <c r="H218" s="47">
        <f t="shared" si="10"/>
        <v>0</v>
      </c>
      <c r="I218" s="47">
        <f t="shared" si="11"/>
        <v>0</v>
      </c>
    </row>
    <row r="219" customHeight="1" spans="1:9">
      <c r="A219" s="92"/>
      <c r="B219" s="93" t="s">
        <v>242</v>
      </c>
      <c r="C219" s="46">
        <v>0</v>
      </c>
      <c r="D219" s="46">
        <v>0</v>
      </c>
      <c r="E219" s="46">
        <v>92</v>
      </c>
      <c r="F219" s="46">
        <v>14</v>
      </c>
      <c r="G219" s="47">
        <f t="shared" si="9"/>
        <v>0</v>
      </c>
      <c r="H219" s="47">
        <f t="shared" si="10"/>
        <v>0</v>
      </c>
      <c r="I219" s="47">
        <f t="shared" si="11"/>
        <v>0.152173913043478</v>
      </c>
    </row>
    <row r="220" customHeight="1" spans="1:9">
      <c r="A220" s="52" t="s">
        <v>243</v>
      </c>
      <c r="B220" s="93" t="s">
        <v>62</v>
      </c>
      <c r="C220" s="46">
        <v>130807</v>
      </c>
      <c r="D220" s="46">
        <v>99420</v>
      </c>
      <c r="E220" s="46">
        <v>124156</v>
      </c>
      <c r="F220" s="46">
        <v>99420</v>
      </c>
      <c r="G220" s="47">
        <f t="shared" si="9"/>
        <v>0.760051067603416</v>
      </c>
      <c r="H220" s="47">
        <f t="shared" si="10"/>
        <v>1</v>
      </c>
      <c r="I220" s="47">
        <f t="shared" si="11"/>
        <v>0.800766777280196</v>
      </c>
    </row>
    <row r="221" customHeight="1" spans="1:9">
      <c r="A221" s="92"/>
      <c r="B221" s="93" t="s">
        <v>244</v>
      </c>
      <c r="C221" s="46">
        <v>1224</v>
      </c>
      <c r="D221" s="46">
        <v>1034</v>
      </c>
      <c r="E221" s="46">
        <v>1177</v>
      </c>
      <c r="F221" s="46">
        <v>1034</v>
      </c>
      <c r="G221" s="47">
        <f t="shared" si="9"/>
        <v>0.844771241830065</v>
      </c>
      <c r="H221" s="47">
        <f t="shared" si="10"/>
        <v>1</v>
      </c>
      <c r="I221" s="47">
        <f t="shared" si="11"/>
        <v>0.878504672897196</v>
      </c>
    </row>
    <row r="222" customHeight="1" spans="1:9">
      <c r="A222" s="92"/>
      <c r="B222" s="93" t="s">
        <v>110</v>
      </c>
      <c r="C222" s="46">
        <v>0</v>
      </c>
      <c r="D222" s="46">
        <v>0</v>
      </c>
      <c r="E222" s="46">
        <v>0</v>
      </c>
      <c r="F222" s="46">
        <v>0</v>
      </c>
      <c r="G222" s="47">
        <f t="shared" si="9"/>
        <v>0</v>
      </c>
      <c r="H222" s="47">
        <f t="shared" si="10"/>
        <v>0</v>
      </c>
      <c r="I222" s="47">
        <f t="shared" si="11"/>
        <v>0</v>
      </c>
    </row>
    <row r="223" customHeight="1" spans="1:9">
      <c r="A223" s="92"/>
      <c r="B223" s="93" t="s">
        <v>111</v>
      </c>
      <c r="C223" s="46">
        <v>0</v>
      </c>
      <c r="D223" s="46">
        <v>0</v>
      </c>
      <c r="E223" s="46">
        <v>1177</v>
      </c>
      <c r="F223" s="46">
        <v>1034</v>
      </c>
      <c r="G223" s="47">
        <f t="shared" si="9"/>
        <v>0</v>
      </c>
      <c r="H223" s="47">
        <f t="shared" si="10"/>
        <v>0</v>
      </c>
      <c r="I223" s="47">
        <f t="shared" si="11"/>
        <v>0.878504672897196</v>
      </c>
    </row>
    <row r="224" customHeight="1" spans="1:9">
      <c r="A224" s="92"/>
      <c r="B224" s="93" t="s">
        <v>112</v>
      </c>
      <c r="C224" s="46">
        <v>0</v>
      </c>
      <c r="D224" s="46">
        <v>0</v>
      </c>
      <c r="E224" s="46">
        <v>0</v>
      </c>
      <c r="F224" s="46">
        <v>0</v>
      </c>
      <c r="G224" s="47">
        <f t="shared" si="9"/>
        <v>0</v>
      </c>
      <c r="H224" s="47">
        <f t="shared" si="10"/>
        <v>0</v>
      </c>
      <c r="I224" s="47">
        <f t="shared" si="11"/>
        <v>0</v>
      </c>
    </row>
    <row r="225" customHeight="1" spans="1:9">
      <c r="A225" s="92"/>
      <c r="B225" s="93" t="s">
        <v>245</v>
      </c>
      <c r="C225" s="46">
        <v>0</v>
      </c>
      <c r="D225" s="46">
        <v>0</v>
      </c>
      <c r="E225" s="46">
        <v>0</v>
      </c>
      <c r="F225" s="46">
        <v>0</v>
      </c>
      <c r="G225" s="47">
        <f t="shared" si="9"/>
        <v>0</v>
      </c>
      <c r="H225" s="47">
        <f t="shared" si="10"/>
        <v>0</v>
      </c>
      <c r="I225" s="47">
        <f t="shared" si="11"/>
        <v>0</v>
      </c>
    </row>
    <row r="226" customHeight="1" spans="1:9">
      <c r="A226" s="92"/>
      <c r="B226" s="93" t="s">
        <v>246</v>
      </c>
      <c r="C226" s="46">
        <v>108036</v>
      </c>
      <c r="D226" s="46">
        <v>80947</v>
      </c>
      <c r="E226" s="46">
        <v>106071</v>
      </c>
      <c r="F226" s="46">
        <v>80947</v>
      </c>
      <c r="G226" s="47">
        <f t="shared" si="9"/>
        <v>0.749259506090562</v>
      </c>
      <c r="H226" s="47">
        <f t="shared" si="10"/>
        <v>1</v>
      </c>
      <c r="I226" s="47">
        <f t="shared" si="11"/>
        <v>0.763139783729766</v>
      </c>
    </row>
    <row r="227" customHeight="1" spans="1:9">
      <c r="A227" s="92"/>
      <c r="B227" s="93" t="s">
        <v>247</v>
      </c>
      <c r="C227" s="46">
        <v>0</v>
      </c>
      <c r="D227" s="46">
        <v>0</v>
      </c>
      <c r="E227" s="46">
        <v>2395</v>
      </c>
      <c r="F227" s="46">
        <v>3712</v>
      </c>
      <c r="G227" s="47">
        <f t="shared" si="9"/>
        <v>0</v>
      </c>
      <c r="H227" s="47">
        <f t="shared" si="10"/>
        <v>0</v>
      </c>
      <c r="I227" s="47">
        <f t="shared" si="11"/>
        <v>1.54989561586639</v>
      </c>
    </row>
    <row r="228" customHeight="1" spans="1:9">
      <c r="A228" s="92"/>
      <c r="B228" s="93" t="s">
        <v>248</v>
      </c>
      <c r="C228" s="46">
        <v>0</v>
      </c>
      <c r="D228" s="46">
        <v>0</v>
      </c>
      <c r="E228" s="46">
        <v>44254</v>
      </c>
      <c r="F228" s="46">
        <v>35503</v>
      </c>
      <c r="G228" s="47">
        <f t="shared" si="9"/>
        <v>0</v>
      </c>
      <c r="H228" s="47">
        <f t="shared" si="10"/>
        <v>0</v>
      </c>
      <c r="I228" s="47">
        <f t="shared" si="11"/>
        <v>0.802255163375062</v>
      </c>
    </row>
    <row r="229" customHeight="1" spans="1:9">
      <c r="A229" s="92"/>
      <c r="B229" s="93" t="s">
        <v>249</v>
      </c>
      <c r="C229" s="46">
        <v>0</v>
      </c>
      <c r="D229" s="46">
        <v>0</v>
      </c>
      <c r="E229" s="46">
        <v>32174</v>
      </c>
      <c r="F229" s="46">
        <v>26688</v>
      </c>
      <c r="G229" s="47">
        <f t="shared" si="9"/>
        <v>0</v>
      </c>
      <c r="H229" s="47">
        <f t="shared" si="10"/>
        <v>0</v>
      </c>
      <c r="I229" s="47">
        <f t="shared" si="11"/>
        <v>0.829489650027973</v>
      </c>
    </row>
    <row r="230" customHeight="1" spans="1:9">
      <c r="A230" s="92"/>
      <c r="B230" s="93" t="s">
        <v>250</v>
      </c>
      <c r="C230" s="46">
        <v>0</v>
      </c>
      <c r="D230" s="46">
        <v>0</v>
      </c>
      <c r="E230" s="46">
        <v>10528</v>
      </c>
      <c r="F230" s="46">
        <v>9203</v>
      </c>
      <c r="G230" s="47">
        <f t="shared" si="9"/>
        <v>0</v>
      </c>
      <c r="H230" s="47">
        <f t="shared" si="10"/>
        <v>0</v>
      </c>
      <c r="I230" s="47">
        <f t="shared" si="11"/>
        <v>0.874145136778115</v>
      </c>
    </row>
    <row r="231" customHeight="1" spans="1:9">
      <c r="A231" s="92"/>
      <c r="B231" s="93" t="s">
        <v>251</v>
      </c>
      <c r="C231" s="46">
        <v>0</v>
      </c>
      <c r="D231" s="46">
        <v>0</v>
      </c>
      <c r="E231" s="46">
        <v>35</v>
      </c>
      <c r="F231" s="46">
        <v>0</v>
      </c>
      <c r="G231" s="47">
        <f t="shared" si="9"/>
        <v>0</v>
      </c>
      <c r="H231" s="47">
        <f t="shared" si="10"/>
        <v>0</v>
      </c>
      <c r="I231" s="47">
        <f t="shared" si="11"/>
        <v>0</v>
      </c>
    </row>
    <row r="232" customHeight="1" spans="1:9">
      <c r="A232" s="92"/>
      <c r="B232" s="93" t="s">
        <v>252</v>
      </c>
      <c r="C232" s="46">
        <v>0</v>
      </c>
      <c r="D232" s="46">
        <v>0</v>
      </c>
      <c r="E232" s="46">
        <v>16685</v>
      </c>
      <c r="F232" s="46">
        <v>5841</v>
      </c>
      <c r="G232" s="47">
        <f t="shared" si="9"/>
        <v>0</v>
      </c>
      <c r="H232" s="47">
        <f t="shared" si="10"/>
        <v>0</v>
      </c>
      <c r="I232" s="47">
        <f t="shared" si="11"/>
        <v>0.35007491759065</v>
      </c>
    </row>
    <row r="233" customHeight="1" spans="1:9">
      <c r="A233" s="92"/>
      <c r="B233" s="93" t="s">
        <v>253</v>
      </c>
      <c r="C233" s="46">
        <v>13101</v>
      </c>
      <c r="D233" s="46">
        <v>9256</v>
      </c>
      <c r="E233" s="46">
        <v>9743</v>
      </c>
      <c r="F233" s="46">
        <v>9256</v>
      </c>
      <c r="G233" s="47">
        <f t="shared" si="9"/>
        <v>0.706510953362339</v>
      </c>
      <c r="H233" s="47">
        <f t="shared" si="10"/>
        <v>1</v>
      </c>
      <c r="I233" s="47">
        <f t="shared" si="11"/>
        <v>0.950015395668685</v>
      </c>
    </row>
    <row r="234" customHeight="1" spans="1:9">
      <c r="A234" s="92"/>
      <c r="B234" s="93" t="s">
        <v>254</v>
      </c>
      <c r="C234" s="46">
        <v>0</v>
      </c>
      <c r="D234" s="46">
        <v>0</v>
      </c>
      <c r="E234" s="46">
        <v>0</v>
      </c>
      <c r="F234" s="46">
        <v>0</v>
      </c>
      <c r="G234" s="47">
        <f t="shared" si="9"/>
        <v>0</v>
      </c>
      <c r="H234" s="47">
        <f t="shared" si="10"/>
        <v>0</v>
      </c>
      <c r="I234" s="47">
        <f t="shared" si="11"/>
        <v>0</v>
      </c>
    </row>
    <row r="235" customHeight="1" spans="1:9">
      <c r="A235" s="92"/>
      <c r="B235" s="93" t="s">
        <v>255</v>
      </c>
      <c r="C235" s="46">
        <v>0</v>
      </c>
      <c r="D235" s="46">
        <v>0</v>
      </c>
      <c r="E235" s="46">
        <v>9743</v>
      </c>
      <c r="F235" s="46">
        <v>9256</v>
      </c>
      <c r="G235" s="47">
        <f t="shared" si="9"/>
        <v>0</v>
      </c>
      <c r="H235" s="47">
        <f t="shared" si="10"/>
        <v>0</v>
      </c>
      <c r="I235" s="47">
        <f t="shared" si="11"/>
        <v>0.950015395668685</v>
      </c>
    </row>
    <row r="236" customHeight="1" spans="1:9">
      <c r="A236" s="92"/>
      <c r="B236" s="93" t="s">
        <v>256</v>
      </c>
      <c r="C236" s="46">
        <v>0</v>
      </c>
      <c r="D236" s="46">
        <v>0</v>
      </c>
      <c r="E236" s="46">
        <v>0</v>
      </c>
      <c r="F236" s="46">
        <v>0</v>
      </c>
      <c r="G236" s="47">
        <f t="shared" si="9"/>
        <v>0</v>
      </c>
      <c r="H236" s="47">
        <f t="shared" si="10"/>
        <v>0</v>
      </c>
      <c r="I236" s="47">
        <f t="shared" si="11"/>
        <v>0</v>
      </c>
    </row>
    <row r="237" customHeight="1" spans="1:9">
      <c r="A237" s="92"/>
      <c r="B237" s="93" t="s">
        <v>257</v>
      </c>
      <c r="C237" s="46">
        <v>0</v>
      </c>
      <c r="D237" s="46">
        <v>0</v>
      </c>
      <c r="E237" s="46">
        <v>0</v>
      </c>
      <c r="F237" s="46">
        <v>0</v>
      </c>
      <c r="G237" s="47">
        <f t="shared" si="9"/>
        <v>0</v>
      </c>
      <c r="H237" s="47">
        <f t="shared" si="10"/>
        <v>0</v>
      </c>
      <c r="I237" s="47">
        <f t="shared" si="11"/>
        <v>0</v>
      </c>
    </row>
    <row r="238" customHeight="1" spans="1:9">
      <c r="A238" s="92"/>
      <c r="B238" s="93" t="s">
        <v>258</v>
      </c>
      <c r="C238" s="46">
        <v>0</v>
      </c>
      <c r="D238" s="46">
        <v>0</v>
      </c>
      <c r="E238" s="46">
        <v>0</v>
      </c>
      <c r="F238" s="46">
        <v>0</v>
      </c>
      <c r="G238" s="47">
        <f t="shared" si="9"/>
        <v>0</v>
      </c>
      <c r="H238" s="47">
        <f t="shared" si="10"/>
        <v>0</v>
      </c>
      <c r="I238" s="47">
        <f t="shared" si="11"/>
        <v>0</v>
      </c>
    </row>
    <row r="239" customHeight="1" spans="1:9">
      <c r="A239" s="92"/>
      <c r="B239" s="93" t="s">
        <v>259</v>
      </c>
      <c r="C239" s="46">
        <v>0</v>
      </c>
      <c r="D239" s="46">
        <v>0</v>
      </c>
      <c r="E239" s="46">
        <v>0</v>
      </c>
      <c r="F239" s="46">
        <v>0</v>
      </c>
      <c r="G239" s="47">
        <f t="shared" si="9"/>
        <v>0</v>
      </c>
      <c r="H239" s="47">
        <f t="shared" si="10"/>
        <v>0</v>
      </c>
      <c r="I239" s="47">
        <f t="shared" si="11"/>
        <v>0</v>
      </c>
    </row>
    <row r="240" customHeight="1" spans="1:9">
      <c r="A240" s="92"/>
      <c r="B240" s="93" t="s">
        <v>260</v>
      </c>
      <c r="C240" s="46">
        <v>0</v>
      </c>
      <c r="D240" s="46">
        <v>0</v>
      </c>
      <c r="E240" s="46">
        <v>0</v>
      </c>
      <c r="F240" s="46">
        <v>0</v>
      </c>
      <c r="G240" s="47">
        <f t="shared" si="9"/>
        <v>0</v>
      </c>
      <c r="H240" s="47">
        <f t="shared" si="10"/>
        <v>0</v>
      </c>
      <c r="I240" s="47">
        <f t="shared" si="11"/>
        <v>0</v>
      </c>
    </row>
    <row r="241" customHeight="1" spans="1:9">
      <c r="A241" s="92"/>
      <c r="B241" s="93" t="s">
        <v>261</v>
      </c>
      <c r="C241" s="46">
        <v>0</v>
      </c>
      <c r="D241" s="46">
        <v>0</v>
      </c>
      <c r="E241" s="46">
        <v>0</v>
      </c>
      <c r="F241" s="46">
        <v>0</v>
      </c>
      <c r="G241" s="47">
        <f t="shared" si="9"/>
        <v>0</v>
      </c>
      <c r="H241" s="47">
        <f t="shared" si="10"/>
        <v>0</v>
      </c>
      <c r="I241" s="47">
        <f t="shared" si="11"/>
        <v>0</v>
      </c>
    </row>
    <row r="242" customHeight="1" spans="1:9">
      <c r="A242" s="92"/>
      <c r="B242" s="93" t="s">
        <v>262</v>
      </c>
      <c r="C242" s="46">
        <v>0</v>
      </c>
      <c r="D242" s="46">
        <v>0</v>
      </c>
      <c r="E242" s="46">
        <v>0</v>
      </c>
      <c r="F242" s="46">
        <v>0</v>
      </c>
      <c r="G242" s="47">
        <f t="shared" si="9"/>
        <v>0</v>
      </c>
      <c r="H242" s="47">
        <f t="shared" si="10"/>
        <v>0</v>
      </c>
      <c r="I242" s="47">
        <f t="shared" si="11"/>
        <v>0</v>
      </c>
    </row>
    <row r="243" customHeight="1" spans="1:9">
      <c r="A243" s="92"/>
      <c r="B243" s="93" t="s">
        <v>263</v>
      </c>
      <c r="C243" s="46">
        <v>0</v>
      </c>
      <c r="D243" s="46">
        <v>0</v>
      </c>
      <c r="E243" s="46">
        <v>0</v>
      </c>
      <c r="F243" s="46">
        <v>0</v>
      </c>
      <c r="G243" s="47">
        <f t="shared" si="9"/>
        <v>0</v>
      </c>
      <c r="H243" s="47">
        <f t="shared" si="10"/>
        <v>0</v>
      </c>
      <c r="I243" s="47">
        <f t="shared" si="11"/>
        <v>0</v>
      </c>
    </row>
    <row r="244" customHeight="1" spans="1:9">
      <c r="A244" s="92"/>
      <c r="B244" s="93" t="s">
        <v>264</v>
      </c>
      <c r="C244" s="46">
        <v>0</v>
      </c>
      <c r="D244" s="46">
        <v>0</v>
      </c>
      <c r="E244" s="46">
        <v>0</v>
      </c>
      <c r="F244" s="46">
        <v>0</v>
      </c>
      <c r="G244" s="47">
        <f t="shared" si="9"/>
        <v>0</v>
      </c>
      <c r="H244" s="47">
        <f t="shared" si="10"/>
        <v>0</v>
      </c>
      <c r="I244" s="47">
        <f t="shared" si="11"/>
        <v>0</v>
      </c>
    </row>
    <row r="245" customHeight="1" spans="1:9">
      <c r="A245" s="92"/>
      <c r="B245" s="93" t="s">
        <v>265</v>
      </c>
      <c r="C245" s="46">
        <v>0</v>
      </c>
      <c r="D245" s="46">
        <v>0</v>
      </c>
      <c r="E245" s="46">
        <v>0</v>
      </c>
      <c r="F245" s="46">
        <v>0</v>
      </c>
      <c r="G245" s="47">
        <f t="shared" si="9"/>
        <v>0</v>
      </c>
      <c r="H245" s="47">
        <f t="shared" si="10"/>
        <v>0</v>
      </c>
      <c r="I245" s="47">
        <f t="shared" si="11"/>
        <v>0</v>
      </c>
    </row>
    <row r="246" customHeight="1" spans="1:9">
      <c r="A246" s="92"/>
      <c r="B246" s="93" t="s">
        <v>266</v>
      </c>
      <c r="C246" s="46">
        <v>0</v>
      </c>
      <c r="D246" s="46">
        <v>0</v>
      </c>
      <c r="E246" s="46">
        <v>0</v>
      </c>
      <c r="F246" s="46">
        <v>0</v>
      </c>
      <c r="G246" s="47">
        <f t="shared" si="9"/>
        <v>0</v>
      </c>
      <c r="H246" s="47">
        <f t="shared" si="10"/>
        <v>0</v>
      </c>
      <c r="I246" s="47">
        <f t="shared" si="11"/>
        <v>0</v>
      </c>
    </row>
    <row r="247" customHeight="1" spans="1:9">
      <c r="A247" s="92"/>
      <c r="B247" s="93" t="s">
        <v>267</v>
      </c>
      <c r="C247" s="46">
        <v>0</v>
      </c>
      <c r="D247" s="46">
        <v>0</v>
      </c>
      <c r="E247" s="46">
        <v>0</v>
      </c>
      <c r="F247" s="46">
        <v>0</v>
      </c>
      <c r="G247" s="47">
        <f t="shared" si="9"/>
        <v>0</v>
      </c>
      <c r="H247" s="47">
        <f t="shared" si="10"/>
        <v>0</v>
      </c>
      <c r="I247" s="47">
        <f t="shared" si="11"/>
        <v>0</v>
      </c>
    </row>
    <row r="248" customHeight="1" spans="1:9">
      <c r="A248" s="92"/>
      <c r="B248" s="93" t="s">
        <v>268</v>
      </c>
      <c r="C248" s="46">
        <v>0</v>
      </c>
      <c r="D248" s="46">
        <v>0</v>
      </c>
      <c r="E248" s="46">
        <v>0</v>
      </c>
      <c r="F248" s="46">
        <v>0</v>
      </c>
      <c r="G248" s="47">
        <f t="shared" si="9"/>
        <v>0</v>
      </c>
      <c r="H248" s="47">
        <f t="shared" si="10"/>
        <v>0</v>
      </c>
      <c r="I248" s="47">
        <f t="shared" si="11"/>
        <v>0</v>
      </c>
    </row>
    <row r="249" customHeight="1" spans="1:9">
      <c r="A249" s="92"/>
      <c r="B249" s="93" t="s">
        <v>269</v>
      </c>
      <c r="C249" s="46">
        <v>0</v>
      </c>
      <c r="D249" s="46">
        <v>0</v>
      </c>
      <c r="E249" s="46">
        <v>0</v>
      </c>
      <c r="F249" s="46">
        <v>0</v>
      </c>
      <c r="G249" s="47">
        <f t="shared" si="9"/>
        <v>0</v>
      </c>
      <c r="H249" s="47">
        <f t="shared" si="10"/>
        <v>0</v>
      </c>
      <c r="I249" s="47">
        <f t="shared" si="11"/>
        <v>0</v>
      </c>
    </row>
    <row r="250" customHeight="1" spans="1:9">
      <c r="A250" s="92"/>
      <c r="B250" s="93" t="s">
        <v>270</v>
      </c>
      <c r="C250" s="46">
        <v>0</v>
      </c>
      <c r="D250" s="46">
        <v>0</v>
      </c>
      <c r="E250" s="46">
        <v>0</v>
      </c>
      <c r="F250" s="46">
        <v>0</v>
      </c>
      <c r="G250" s="47">
        <f t="shared" si="9"/>
        <v>0</v>
      </c>
      <c r="H250" s="47">
        <f t="shared" si="10"/>
        <v>0</v>
      </c>
      <c r="I250" s="47">
        <f t="shared" si="11"/>
        <v>0</v>
      </c>
    </row>
    <row r="251" customHeight="1" spans="1:9">
      <c r="A251" s="92"/>
      <c r="B251" s="93" t="s">
        <v>271</v>
      </c>
      <c r="C251" s="46">
        <v>0</v>
      </c>
      <c r="D251" s="46">
        <v>0</v>
      </c>
      <c r="E251" s="46">
        <v>0</v>
      </c>
      <c r="F251" s="46">
        <v>0</v>
      </c>
      <c r="G251" s="47">
        <f t="shared" si="9"/>
        <v>0</v>
      </c>
      <c r="H251" s="47">
        <f t="shared" si="10"/>
        <v>0</v>
      </c>
      <c r="I251" s="47">
        <f t="shared" si="11"/>
        <v>0</v>
      </c>
    </row>
    <row r="252" customHeight="1" spans="1:9">
      <c r="A252" s="92"/>
      <c r="B252" s="93" t="s">
        <v>272</v>
      </c>
      <c r="C252" s="46">
        <v>0</v>
      </c>
      <c r="D252" s="46">
        <v>0</v>
      </c>
      <c r="E252" s="46">
        <v>0</v>
      </c>
      <c r="F252" s="46">
        <v>0</v>
      </c>
      <c r="G252" s="47">
        <f t="shared" si="9"/>
        <v>0</v>
      </c>
      <c r="H252" s="47">
        <f t="shared" si="10"/>
        <v>0</v>
      </c>
      <c r="I252" s="47">
        <f t="shared" si="11"/>
        <v>0</v>
      </c>
    </row>
    <row r="253" customHeight="1" spans="1:9">
      <c r="A253" s="92"/>
      <c r="B253" s="93" t="s">
        <v>273</v>
      </c>
      <c r="C253" s="46">
        <v>760</v>
      </c>
      <c r="D253" s="46">
        <v>477</v>
      </c>
      <c r="E253" s="46">
        <v>506</v>
      </c>
      <c r="F253" s="46">
        <v>477</v>
      </c>
      <c r="G253" s="47">
        <f t="shared" si="9"/>
        <v>0.627631578947368</v>
      </c>
      <c r="H253" s="47">
        <f t="shared" si="10"/>
        <v>1</v>
      </c>
      <c r="I253" s="47">
        <f t="shared" si="11"/>
        <v>0.942687747035573</v>
      </c>
    </row>
    <row r="254" customHeight="1" spans="1:9">
      <c r="A254" s="92"/>
      <c r="B254" s="93" t="s">
        <v>274</v>
      </c>
      <c r="C254" s="46">
        <v>0</v>
      </c>
      <c r="D254" s="46">
        <v>0</v>
      </c>
      <c r="E254" s="46">
        <v>506</v>
      </c>
      <c r="F254" s="46">
        <v>477</v>
      </c>
      <c r="G254" s="47">
        <f t="shared" si="9"/>
        <v>0</v>
      </c>
      <c r="H254" s="47">
        <f t="shared" si="10"/>
        <v>0</v>
      </c>
      <c r="I254" s="47">
        <f t="shared" si="11"/>
        <v>0.942687747035573</v>
      </c>
    </row>
    <row r="255" customHeight="1" spans="1:9">
      <c r="A255" s="92"/>
      <c r="B255" s="93" t="s">
        <v>275</v>
      </c>
      <c r="C255" s="46">
        <v>0</v>
      </c>
      <c r="D255" s="46">
        <v>0</v>
      </c>
      <c r="E255" s="46">
        <v>0</v>
      </c>
      <c r="F255" s="46">
        <v>0</v>
      </c>
      <c r="G255" s="47">
        <f t="shared" si="9"/>
        <v>0</v>
      </c>
      <c r="H255" s="47">
        <f t="shared" si="10"/>
        <v>0</v>
      </c>
      <c r="I255" s="47">
        <f t="shared" si="11"/>
        <v>0</v>
      </c>
    </row>
    <row r="256" customHeight="1" spans="1:9">
      <c r="A256" s="92"/>
      <c r="B256" s="93" t="s">
        <v>276</v>
      </c>
      <c r="C256" s="46">
        <v>0</v>
      </c>
      <c r="D256" s="46">
        <v>0</v>
      </c>
      <c r="E256" s="46">
        <v>0</v>
      </c>
      <c r="F256" s="46">
        <v>0</v>
      </c>
      <c r="G256" s="47">
        <f t="shared" si="9"/>
        <v>0</v>
      </c>
      <c r="H256" s="47">
        <f t="shared" si="10"/>
        <v>0</v>
      </c>
      <c r="I256" s="47">
        <f t="shared" si="11"/>
        <v>0</v>
      </c>
    </row>
    <row r="257" customHeight="1" spans="1:9">
      <c r="A257" s="92"/>
      <c r="B257" s="93" t="s">
        <v>277</v>
      </c>
      <c r="C257" s="46">
        <v>378</v>
      </c>
      <c r="D257" s="46">
        <v>270</v>
      </c>
      <c r="E257" s="46">
        <v>340</v>
      </c>
      <c r="F257" s="46">
        <v>270</v>
      </c>
      <c r="G257" s="47">
        <f t="shared" si="9"/>
        <v>0.714285714285714</v>
      </c>
      <c r="H257" s="47">
        <f t="shared" si="10"/>
        <v>1</v>
      </c>
      <c r="I257" s="47">
        <f t="shared" si="11"/>
        <v>0.794117647058823</v>
      </c>
    </row>
    <row r="258" customHeight="1" spans="1:9">
      <c r="A258" s="92"/>
      <c r="B258" s="93" t="s">
        <v>278</v>
      </c>
      <c r="C258" s="46">
        <v>0</v>
      </c>
      <c r="D258" s="46">
        <v>0</v>
      </c>
      <c r="E258" s="46">
        <v>340</v>
      </c>
      <c r="F258" s="46">
        <v>270</v>
      </c>
      <c r="G258" s="47">
        <f t="shared" si="9"/>
        <v>0</v>
      </c>
      <c r="H258" s="47">
        <f t="shared" si="10"/>
        <v>0</v>
      </c>
      <c r="I258" s="47">
        <f t="shared" si="11"/>
        <v>0.794117647058823</v>
      </c>
    </row>
    <row r="259" customHeight="1" spans="1:9">
      <c r="A259" s="92"/>
      <c r="B259" s="93" t="s">
        <v>279</v>
      </c>
      <c r="C259" s="46">
        <v>0</v>
      </c>
      <c r="D259" s="46">
        <v>0</v>
      </c>
      <c r="E259" s="46">
        <v>0</v>
      </c>
      <c r="F259" s="46">
        <v>0</v>
      </c>
      <c r="G259" s="47">
        <f t="shared" si="9"/>
        <v>0</v>
      </c>
      <c r="H259" s="47">
        <f t="shared" si="10"/>
        <v>0</v>
      </c>
      <c r="I259" s="47">
        <f t="shared" si="11"/>
        <v>0</v>
      </c>
    </row>
    <row r="260" customHeight="1" spans="1:9">
      <c r="A260" s="92"/>
      <c r="B260" s="93" t="s">
        <v>280</v>
      </c>
      <c r="C260" s="46">
        <v>0</v>
      </c>
      <c r="D260" s="46">
        <v>0</v>
      </c>
      <c r="E260" s="46">
        <v>0</v>
      </c>
      <c r="F260" s="46">
        <v>0</v>
      </c>
      <c r="G260" s="47">
        <f t="shared" ref="G260:G323" si="12">IF(C260=0,0,F260/C260)</f>
        <v>0</v>
      </c>
      <c r="H260" s="47">
        <f t="shared" ref="H260:H323" si="13">IF(D260=0,0,F260/D260)</f>
        <v>0</v>
      </c>
      <c r="I260" s="47">
        <f t="shared" ref="I260:I323" si="14">IF(E260=0,0,F260/E260)</f>
        <v>0</v>
      </c>
    </row>
    <row r="261" customHeight="1" spans="1:9">
      <c r="A261" s="92"/>
      <c r="B261" s="93" t="s">
        <v>281</v>
      </c>
      <c r="C261" s="46">
        <v>0</v>
      </c>
      <c r="D261" s="46">
        <v>0</v>
      </c>
      <c r="E261" s="46">
        <v>0</v>
      </c>
      <c r="F261" s="46">
        <v>0</v>
      </c>
      <c r="G261" s="47">
        <f t="shared" si="12"/>
        <v>0</v>
      </c>
      <c r="H261" s="47">
        <f t="shared" si="13"/>
        <v>0</v>
      </c>
      <c r="I261" s="47">
        <f t="shared" si="14"/>
        <v>0</v>
      </c>
    </row>
    <row r="262" customHeight="1" spans="1:9">
      <c r="A262" s="92"/>
      <c r="B262" s="93" t="s">
        <v>282</v>
      </c>
      <c r="C262" s="46">
        <v>0</v>
      </c>
      <c r="D262" s="46">
        <v>0</v>
      </c>
      <c r="E262" s="46">
        <v>0</v>
      </c>
      <c r="F262" s="46">
        <v>0</v>
      </c>
      <c r="G262" s="47">
        <f t="shared" si="12"/>
        <v>0</v>
      </c>
      <c r="H262" s="47">
        <f t="shared" si="13"/>
        <v>0</v>
      </c>
      <c r="I262" s="47">
        <f t="shared" si="14"/>
        <v>0</v>
      </c>
    </row>
    <row r="263" customHeight="1" spans="1:9">
      <c r="A263" s="92"/>
      <c r="B263" s="93" t="s">
        <v>283</v>
      </c>
      <c r="C263" s="46">
        <v>6923</v>
      </c>
      <c r="D263" s="46">
        <v>7416</v>
      </c>
      <c r="E263" s="46">
        <v>6278</v>
      </c>
      <c r="F263" s="46">
        <v>7416</v>
      </c>
      <c r="G263" s="47">
        <f t="shared" si="12"/>
        <v>1.07121190235447</v>
      </c>
      <c r="H263" s="47">
        <f t="shared" si="13"/>
        <v>1</v>
      </c>
      <c r="I263" s="47">
        <f t="shared" si="14"/>
        <v>1.18126791971966</v>
      </c>
    </row>
    <row r="264" customHeight="1" spans="1:9">
      <c r="A264" s="92"/>
      <c r="B264" s="93" t="s">
        <v>284</v>
      </c>
      <c r="C264" s="46">
        <v>0</v>
      </c>
      <c r="D264" s="46">
        <v>0</v>
      </c>
      <c r="E264" s="46">
        <v>0</v>
      </c>
      <c r="F264" s="46">
        <v>0</v>
      </c>
      <c r="G264" s="47">
        <f t="shared" si="12"/>
        <v>0</v>
      </c>
      <c r="H264" s="47">
        <f t="shared" si="13"/>
        <v>0</v>
      </c>
      <c r="I264" s="47">
        <f t="shared" si="14"/>
        <v>0</v>
      </c>
    </row>
    <row r="265" customHeight="1" spans="1:9">
      <c r="A265" s="92"/>
      <c r="B265" s="93" t="s">
        <v>285</v>
      </c>
      <c r="C265" s="46">
        <v>0</v>
      </c>
      <c r="D265" s="46">
        <v>0</v>
      </c>
      <c r="E265" s="46">
        <v>0</v>
      </c>
      <c r="F265" s="46">
        <v>0</v>
      </c>
      <c r="G265" s="47">
        <f t="shared" si="12"/>
        <v>0</v>
      </c>
      <c r="H265" s="47">
        <f t="shared" si="13"/>
        <v>0</v>
      </c>
      <c r="I265" s="47">
        <f t="shared" si="14"/>
        <v>0</v>
      </c>
    </row>
    <row r="266" customHeight="1" spans="1:9">
      <c r="A266" s="92"/>
      <c r="B266" s="93" t="s">
        <v>286</v>
      </c>
      <c r="C266" s="46">
        <v>0</v>
      </c>
      <c r="D266" s="46">
        <v>0</v>
      </c>
      <c r="E266" s="46">
        <v>0</v>
      </c>
      <c r="F266" s="46">
        <v>0</v>
      </c>
      <c r="G266" s="47">
        <f t="shared" si="12"/>
        <v>0</v>
      </c>
      <c r="H266" s="47">
        <f t="shared" si="13"/>
        <v>0</v>
      </c>
      <c r="I266" s="47">
        <f t="shared" si="14"/>
        <v>0</v>
      </c>
    </row>
    <row r="267" customHeight="1" spans="1:9">
      <c r="A267" s="92"/>
      <c r="B267" s="93" t="s">
        <v>287</v>
      </c>
      <c r="C267" s="46">
        <v>0</v>
      </c>
      <c r="D267" s="46">
        <v>0</v>
      </c>
      <c r="E267" s="46">
        <v>0</v>
      </c>
      <c r="F267" s="46">
        <v>0</v>
      </c>
      <c r="G267" s="47">
        <f t="shared" si="12"/>
        <v>0</v>
      </c>
      <c r="H267" s="47">
        <f t="shared" si="13"/>
        <v>0</v>
      </c>
      <c r="I267" s="47">
        <f t="shared" si="14"/>
        <v>0</v>
      </c>
    </row>
    <row r="268" customHeight="1" spans="1:9">
      <c r="A268" s="92"/>
      <c r="B268" s="93" t="s">
        <v>288</v>
      </c>
      <c r="C268" s="46">
        <v>0</v>
      </c>
      <c r="D268" s="46">
        <v>0</v>
      </c>
      <c r="E268" s="46">
        <v>0</v>
      </c>
      <c r="F268" s="46">
        <v>0</v>
      </c>
      <c r="G268" s="47">
        <f t="shared" si="12"/>
        <v>0</v>
      </c>
      <c r="H268" s="47">
        <f t="shared" si="13"/>
        <v>0</v>
      </c>
      <c r="I268" s="47">
        <f t="shared" si="14"/>
        <v>0</v>
      </c>
    </row>
    <row r="269" customHeight="1" spans="1:9">
      <c r="A269" s="92"/>
      <c r="B269" s="93" t="s">
        <v>289</v>
      </c>
      <c r="C269" s="46">
        <v>0</v>
      </c>
      <c r="D269" s="46">
        <v>0</v>
      </c>
      <c r="E269" s="46">
        <v>6278</v>
      </c>
      <c r="F269" s="46">
        <v>7416</v>
      </c>
      <c r="G269" s="47">
        <f t="shared" si="12"/>
        <v>0</v>
      </c>
      <c r="H269" s="47">
        <f t="shared" si="13"/>
        <v>0</v>
      </c>
      <c r="I269" s="47">
        <f t="shared" si="14"/>
        <v>1.18126791971966</v>
      </c>
    </row>
    <row r="270" customHeight="1" spans="1:9">
      <c r="A270" s="92"/>
      <c r="B270" s="93" t="s">
        <v>290</v>
      </c>
      <c r="C270" s="46">
        <v>385</v>
      </c>
      <c r="D270" s="46">
        <v>20</v>
      </c>
      <c r="E270" s="46">
        <v>41</v>
      </c>
      <c r="F270" s="46">
        <v>20</v>
      </c>
      <c r="G270" s="47">
        <f t="shared" si="12"/>
        <v>0.051948051948052</v>
      </c>
      <c r="H270" s="47">
        <f t="shared" si="13"/>
        <v>1</v>
      </c>
      <c r="I270" s="47">
        <f t="shared" si="14"/>
        <v>0.48780487804878</v>
      </c>
    </row>
    <row r="271" customHeight="1" spans="1:9">
      <c r="A271" s="92"/>
      <c r="B271" s="93" t="s">
        <v>291</v>
      </c>
      <c r="C271" s="46">
        <v>0</v>
      </c>
      <c r="D271" s="46">
        <v>0</v>
      </c>
      <c r="E271" s="46">
        <v>41</v>
      </c>
      <c r="F271" s="46">
        <v>20</v>
      </c>
      <c r="G271" s="47">
        <f t="shared" si="12"/>
        <v>0</v>
      </c>
      <c r="H271" s="47">
        <f t="shared" si="13"/>
        <v>0</v>
      </c>
      <c r="I271" s="47">
        <f t="shared" si="14"/>
        <v>0.48780487804878</v>
      </c>
    </row>
    <row r="272" customHeight="1" spans="1:9">
      <c r="A272" s="52" t="s">
        <v>292</v>
      </c>
      <c r="B272" s="93" t="s">
        <v>63</v>
      </c>
      <c r="C272" s="46">
        <v>71</v>
      </c>
      <c r="D272" s="46">
        <v>556</v>
      </c>
      <c r="E272" s="46">
        <v>101</v>
      </c>
      <c r="F272" s="46">
        <v>556</v>
      </c>
      <c r="G272" s="47">
        <f t="shared" si="12"/>
        <v>7.83098591549296</v>
      </c>
      <c r="H272" s="47">
        <f t="shared" si="13"/>
        <v>1</v>
      </c>
      <c r="I272" s="47">
        <f t="shared" si="14"/>
        <v>5.5049504950495</v>
      </c>
    </row>
    <row r="273" customHeight="1" spans="1:9">
      <c r="A273" s="92"/>
      <c r="B273" s="93" t="s">
        <v>293</v>
      </c>
      <c r="C273" s="46">
        <v>0</v>
      </c>
      <c r="D273" s="46">
        <v>0</v>
      </c>
      <c r="E273" s="46">
        <v>0</v>
      </c>
      <c r="F273" s="46">
        <v>0</v>
      </c>
      <c r="G273" s="47">
        <f t="shared" si="12"/>
        <v>0</v>
      </c>
      <c r="H273" s="47">
        <f t="shared" si="13"/>
        <v>0</v>
      </c>
      <c r="I273" s="47">
        <f t="shared" si="14"/>
        <v>0</v>
      </c>
    </row>
    <row r="274" customHeight="1" spans="1:9">
      <c r="A274" s="92"/>
      <c r="B274" s="93" t="s">
        <v>110</v>
      </c>
      <c r="C274" s="46">
        <v>0</v>
      </c>
      <c r="D274" s="46">
        <v>0</v>
      </c>
      <c r="E274" s="46">
        <v>0</v>
      </c>
      <c r="F274" s="46">
        <v>0</v>
      </c>
      <c r="G274" s="47">
        <f t="shared" si="12"/>
        <v>0</v>
      </c>
      <c r="H274" s="47">
        <f t="shared" si="13"/>
        <v>0</v>
      </c>
      <c r="I274" s="47">
        <f t="shared" si="14"/>
        <v>0</v>
      </c>
    </row>
    <row r="275" customHeight="1" spans="1:9">
      <c r="A275" s="92"/>
      <c r="B275" s="93" t="s">
        <v>111</v>
      </c>
      <c r="C275" s="46">
        <v>0</v>
      </c>
      <c r="D275" s="46">
        <v>0</v>
      </c>
      <c r="E275" s="46">
        <v>0</v>
      </c>
      <c r="F275" s="46">
        <v>0</v>
      </c>
      <c r="G275" s="47">
        <f t="shared" si="12"/>
        <v>0</v>
      </c>
      <c r="H275" s="47">
        <f t="shared" si="13"/>
        <v>0</v>
      </c>
      <c r="I275" s="47">
        <f t="shared" si="14"/>
        <v>0</v>
      </c>
    </row>
    <row r="276" customHeight="1" spans="1:9">
      <c r="A276" s="92"/>
      <c r="B276" s="93" t="s">
        <v>112</v>
      </c>
      <c r="C276" s="46">
        <v>0</v>
      </c>
      <c r="D276" s="46">
        <v>0</v>
      </c>
      <c r="E276" s="46">
        <v>0</v>
      </c>
      <c r="F276" s="46">
        <v>0</v>
      </c>
      <c r="G276" s="47">
        <f t="shared" si="12"/>
        <v>0</v>
      </c>
      <c r="H276" s="47">
        <f t="shared" si="13"/>
        <v>0</v>
      </c>
      <c r="I276" s="47">
        <f t="shared" si="14"/>
        <v>0</v>
      </c>
    </row>
    <row r="277" customHeight="1" spans="1:9">
      <c r="A277" s="92"/>
      <c r="B277" s="93" t="s">
        <v>294</v>
      </c>
      <c r="C277" s="46">
        <v>0</v>
      </c>
      <c r="D277" s="46">
        <v>0</v>
      </c>
      <c r="E277" s="46">
        <v>0</v>
      </c>
      <c r="F277" s="46">
        <v>0</v>
      </c>
      <c r="G277" s="47">
        <f t="shared" si="12"/>
        <v>0</v>
      </c>
      <c r="H277" s="47">
        <f t="shared" si="13"/>
        <v>0</v>
      </c>
      <c r="I277" s="47">
        <f t="shared" si="14"/>
        <v>0</v>
      </c>
    </row>
    <row r="278" customHeight="1" spans="1:9">
      <c r="A278" s="92"/>
      <c r="B278" s="93" t="s">
        <v>295</v>
      </c>
      <c r="C278" s="46">
        <v>0</v>
      </c>
      <c r="D278" s="46">
        <v>0</v>
      </c>
      <c r="E278" s="46">
        <v>0</v>
      </c>
      <c r="F278" s="46">
        <v>0</v>
      </c>
      <c r="G278" s="47">
        <f t="shared" si="12"/>
        <v>0</v>
      </c>
      <c r="H278" s="47">
        <f t="shared" si="13"/>
        <v>0</v>
      </c>
      <c r="I278" s="47">
        <f t="shared" si="14"/>
        <v>0</v>
      </c>
    </row>
    <row r="279" customHeight="1" spans="1:9">
      <c r="A279" s="92"/>
      <c r="B279" s="93" t="s">
        <v>296</v>
      </c>
      <c r="C279" s="46">
        <v>0</v>
      </c>
      <c r="D279" s="46">
        <v>0</v>
      </c>
      <c r="E279" s="46">
        <v>0</v>
      </c>
      <c r="F279" s="46">
        <v>0</v>
      </c>
      <c r="G279" s="47">
        <f t="shared" si="12"/>
        <v>0</v>
      </c>
      <c r="H279" s="47">
        <f t="shared" si="13"/>
        <v>0</v>
      </c>
      <c r="I279" s="47">
        <f t="shared" si="14"/>
        <v>0</v>
      </c>
    </row>
    <row r="280" customHeight="1" spans="1:9">
      <c r="A280" s="92"/>
      <c r="B280" s="93" t="s">
        <v>297</v>
      </c>
      <c r="C280" s="46">
        <v>0</v>
      </c>
      <c r="D280" s="46">
        <v>0</v>
      </c>
      <c r="E280" s="46">
        <v>0</v>
      </c>
      <c r="F280" s="46">
        <v>0</v>
      </c>
      <c r="G280" s="47">
        <f t="shared" si="12"/>
        <v>0</v>
      </c>
      <c r="H280" s="47">
        <f t="shared" si="13"/>
        <v>0</v>
      </c>
      <c r="I280" s="47">
        <f t="shared" si="14"/>
        <v>0</v>
      </c>
    </row>
    <row r="281" customHeight="1" spans="1:9">
      <c r="A281" s="92"/>
      <c r="B281" s="93" t="s">
        <v>298</v>
      </c>
      <c r="C281" s="46">
        <v>0</v>
      </c>
      <c r="D281" s="46">
        <v>0</v>
      </c>
      <c r="E281" s="46">
        <v>0</v>
      </c>
      <c r="F281" s="46">
        <v>0</v>
      </c>
      <c r="G281" s="47">
        <f t="shared" si="12"/>
        <v>0</v>
      </c>
      <c r="H281" s="47">
        <f t="shared" si="13"/>
        <v>0</v>
      </c>
      <c r="I281" s="47">
        <f t="shared" si="14"/>
        <v>0</v>
      </c>
    </row>
    <row r="282" customHeight="1" spans="1:9">
      <c r="A282" s="92"/>
      <c r="B282" s="93" t="s">
        <v>299</v>
      </c>
      <c r="C282" s="46">
        <v>0</v>
      </c>
      <c r="D282" s="46">
        <v>0</v>
      </c>
      <c r="E282" s="46">
        <v>0</v>
      </c>
      <c r="F282" s="46">
        <v>0</v>
      </c>
      <c r="G282" s="47">
        <f t="shared" si="12"/>
        <v>0</v>
      </c>
      <c r="H282" s="47">
        <f t="shared" si="13"/>
        <v>0</v>
      </c>
      <c r="I282" s="47">
        <f t="shared" si="14"/>
        <v>0</v>
      </c>
    </row>
    <row r="283" customHeight="1" spans="1:9">
      <c r="A283" s="92"/>
      <c r="B283" s="93" t="s">
        <v>300</v>
      </c>
      <c r="C283" s="46">
        <v>0</v>
      </c>
      <c r="D283" s="46">
        <v>0</v>
      </c>
      <c r="E283" s="46">
        <v>0</v>
      </c>
      <c r="F283" s="46">
        <v>0</v>
      </c>
      <c r="G283" s="47">
        <f t="shared" si="12"/>
        <v>0</v>
      </c>
      <c r="H283" s="47">
        <f t="shared" si="13"/>
        <v>0</v>
      </c>
      <c r="I283" s="47">
        <f t="shared" si="14"/>
        <v>0</v>
      </c>
    </row>
    <row r="284" customHeight="1" spans="1:9">
      <c r="A284" s="92"/>
      <c r="B284" s="93" t="s">
        <v>301</v>
      </c>
      <c r="C284" s="46">
        <v>0</v>
      </c>
      <c r="D284" s="46">
        <v>0</v>
      </c>
      <c r="E284" s="46">
        <v>0</v>
      </c>
      <c r="F284" s="46">
        <v>0</v>
      </c>
      <c r="G284" s="47">
        <f t="shared" si="12"/>
        <v>0</v>
      </c>
      <c r="H284" s="47">
        <f t="shared" si="13"/>
        <v>0</v>
      </c>
      <c r="I284" s="47">
        <f t="shared" si="14"/>
        <v>0</v>
      </c>
    </row>
    <row r="285" customHeight="1" spans="1:9">
      <c r="A285" s="92"/>
      <c r="B285" s="93" t="s">
        <v>302</v>
      </c>
      <c r="C285" s="46">
        <v>0</v>
      </c>
      <c r="D285" s="46">
        <v>0</v>
      </c>
      <c r="E285" s="46">
        <v>0</v>
      </c>
      <c r="F285" s="46">
        <v>0</v>
      </c>
      <c r="G285" s="47">
        <f t="shared" si="12"/>
        <v>0</v>
      </c>
      <c r="H285" s="47">
        <f t="shared" si="13"/>
        <v>0</v>
      </c>
      <c r="I285" s="47">
        <f t="shared" si="14"/>
        <v>0</v>
      </c>
    </row>
    <row r="286" customHeight="1" spans="1:9">
      <c r="A286" s="92"/>
      <c r="B286" s="93" t="s">
        <v>303</v>
      </c>
      <c r="C286" s="46">
        <v>0</v>
      </c>
      <c r="D286" s="46">
        <v>0</v>
      </c>
      <c r="E286" s="46">
        <v>0</v>
      </c>
      <c r="F286" s="46">
        <v>0</v>
      </c>
      <c r="G286" s="47">
        <f t="shared" si="12"/>
        <v>0</v>
      </c>
      <c r="H286" s="47">
        <f t="shared" si="13"/>
        <v>0</v>
      </c>
      <c r="I286" s="47">
        <f t="shared" si="14"/>
        <v>0</v>
      </c>
    </row>
    <row r="287" customHeight="1" spans="1:9">
      <c r="A287" s="92"/>
      <c r="B287" s="93" t="s">
        <v>304</v>
      </c>
      <c r="C287" s="46">
        <v>0</v>
      </c>
      <c r="D287" s="46">
        <v>0</v>
      </c>
      <c r="E287" s="46">
        <v>0</v>
      </c>
      <c r="F287" s="46">
        <v>0</v>
      </c>
      <c r="G287" s="47">
        <f t="shared" si="12"/>
        <v>0</v>
      </c>
      <c r="H287" s="47">
        <f t="shared" si="13"/>
        <v>0</v>
      </c>
      <c r="I287" s="47">
        <f t="shared" si="14"/>
        <v>0</v>
      </c>
    </row>
    <row r="288" customHeight="1" spans="1:9">
      <c r="A288" s="92"/>
      <c r="B288" s="93" t="s">
        <v>296</v>
      </c>
      <c r="C288" s="46">
        <v>0</v>
      </c>
      <c r="D288" s="46">
        <v>0</v>
      </c>
      <c r="E288" s="46">
        <v>0</v>
      </c>
      <c r="F288" s="46">
        <v>0</v>
      </c>
      <c r="G288" s="47">
        <f t="shared" si="12"/>
        <v>0</v>
      </c>
      <c r="H288" s="47">
        <f t="shared" si="13"/>
        <v>0</v>
      </c>
      <c r="I288" s="47">
        <f t="shared" si="14"/>
        <v>0</v>
      </c>
    </row>
    <row r="289" customHeight="1" spans="1:9">
      <c r="A289" s="92"/>
      <c r="B289" s="93" t="s">
        <v>305</v>
      </c>
      <c r="C289" s="46">
        <v>0</v>
      </c>
      <c r="D289" s="46">
        <v>0</v>
      </c>
      <c r="E289" s="46">
        <v>0</v>
      </c>
      <c r="F289" s="46">
        <v>0</v>
      </c>
      <c r="G289" s="47">
        <f t="shared" si="12"/>
        <v>0</v>
      </c>
      <c r="H289" s="47">
        <f t="shared" si="13"/>
        <v>0</v>
      </c>
      <c r="I289" s="47">
        <f t="shared" si="14"/>
        <v>0</v>
      </c>
    </row>
    <row r="290" customHeight="1" spans="1:9">
      <c r="A290" s="92"/>
      <c r="B290" s="93" t="s">
        <v>306</v>
      </c>
      <c r="C290" s="46">
        <v>0</v>
      </c>
      <c r="D290" s="46">
        <v>0</v>
      </c>
      <c r="E290" s="46">
        <v>0</v>
      </c>
      <c r="F290" s="46">
        <v>0</v>
      </c>
      <c r="G290" s="47">
        <f t="shared" si="12"/>
        <v>0</v>
      </c>
      <c r="H290" s="47">
        <f t="shared" si="13"/>
        <v>0</v>
      </c>
      <c r="I290" s="47">
        <f t="shared" si="14"/>
        <v>0</v>
      </c>
    </row>
    <row r="291" customHeight="1" spans="1:9">
      <c r="A291" s="92"/>
      <c r="B291" s="93" t="s">
        <v>307</v>
      </c>
      <c r="C291" s="46">
        <v>0</v>
      </c>
      <c r="D291" s="46">
        <v>0</v>
      </c>
      <c r="E291" s="46">
        <v>0</v>
      </c>
      <c r="F291" s="46">
        <v>0</v>
      </c>
      <c r="G291" s="47">
        <f t="shared" si="12"/>
        <v>0</v>
      </c>
      <c r="H291" s="47">
        <f t="shared" si="13"/>
        <v>0</v>
      </c>
      <c r="I291" s="47">
        <f t="shared" si="14"/>
        <v>0</v>
      </c>
    </row>
    <row r="292" customHeight="1" spans="1:9">
      <c r="A292" s="92"/>
      <c r="B292" s="93" t="s">
        <v>308</v>
      </c>
      <c r="C292" s="46">
        <v>0</v>
      </c>
      <c r="D292" s="46">
        <v>0</v>
      </c>
      <c r="E292" s="46">
        <v>0</v>
      </c>
      <c r="F292" s="46">
        <v>0</v>
      </c>
      <c r="G292" s="47">
        <f t="shared" si="12"/>
        <v>0</v>
      </c>
      <c r="H292" s="47">
        <f t="shared" si="13"/>
        <v>0</v>
      </c>
      <c r="I292" s="47">
        <f t="shared" si="14"/>
        <v>0</v>
      </c>
    </row>
    <row r="293" customHeight="1" spans="1:9">
      <c r="A293" s="92"/>
      <c r="B293" s="93" t="s">
        <v>309</v>
      </c>
      <c r="C293" s="46">
        <v>0</v>
      </c>
      <c r="D293" s="46">
        <v>362</v>
      </c>
      <c r="E293" s="46">
        <v>0</v>
      </c>
      <c r="F293" s="46">
        <v>362</v>
      </c>
      <c r="G293" s="47">
        <f t="shared" si="12"/>
        <v>0</v>
      </c>
      <c r="H293" s="47">
        <f t="shared" si="13"/>
        <v>1</v>
      </c>
      <c r="I293" s="47">
        <f t="shared" si="14"/>
        <v>0</v>
      </c>
    </row>
    <row r="294" customHeight="1" spans="1:9">
      <c r="A294" s="92"/>
      <c r="B294" s="93" t="s">
        <v>296</v>
      </c>
      <c r="C294" s="46">
        <v>0</v>
      </c>
      <c r="D294" s="46">
        <v>0</v>
      </c>
      <c r="E294" s="46">
        <v>0</v>
      </c>
      <c r="F294" s="46">
        <v>0</v>
      </c>
      <c r="G294" s="47">
        <f t="shared" si="12"/>
        <v>0</v>
      </c>
      <c r="H294" s="47">
        <f t="shared" si="13"/>
        <v>0</v>
      </c>
      <c r="I294" s="47">
        <f t="shared" si="14"/>
        <v>0</v>
      </c>
    </row>
    <row r="295" customHeight="1" spans="1:9">
      <c r="A295" s="92"/>
      <c r="B295" s="93" t="s">
        <v>310</v>
      </c>
      <c r="C295" s="46">
        <v>0</v>
      </c>
      <c r="D295" s="46">
        <v>0</v>
      </c>
      <c r="E295" s="46">
        <v>0</v>
      </c>
      <c r="F295" s="46">
        <v>0</v>
      </c>
      <c r="G295" s="47">
        <f t="shared" si="12"/>
        <v>0</v>
      </c>
      <c r="H295" s="47">
        <f t="shared" si="13"/>
        <v>0</v>
      </c>
      <c r="I295" s="47">
        <f t="shared" si="14"/>
        <v>0</v>
      </c>
    </row>
    <row r="296" customHeight="1" spans="1:9">
      <c r="A296" s="92"/>
      <c r="B296" s="93" t="s">
        <v>311</v>
      </c>
      <c r="C296" s="46">
        <v>0</v>
      </c>
      <c r="D296" s="46">
        <v>0</v>
      </c>
      <c r="E296" s="46">
        <v>0</v>
      </c>
      <c r="F296" s="46">
        <v>0</v>
      </c>
      <c r="G296" s="47">
        <f t="shared" si="12"/>
        <v>0</v>
      </c>
      <c r="H296" s="47">
        <f t="shared" si="13"/>
        <v>0</v>
      </c>
      <c r="I296" s="47">
        <f t="shared" si="14"/>
        <v>0</v>
      </c>
    </row>
    <row r="297" customHeight="1" spans="1:9">
      <c r="A297" s="92"/>
      <c r="B297" s="93" t="s">
        <v>312</v>
      </c>
      <c r="C297" s="46">
        <v>0</v>
      </c>
      <c r="D297" s="46">
        <v>0</v>
      </c>
      <c r="E297" s="46">
        <v>0</v>
      </c>
      <c r="F297" s="46">
        <v>362</v>
      </c>
      <c r="G297" s="47">
        <f t="shared" si="12"/>
        <v>0</v>
      </c>
      <c r="H297" s="47">
        <f t="shared" si="13"/>
        <v>0</v>
      </c>
      <c r="I297" s="47">
        <f t="shared" si="14"/>
        <v>0</v>
      </c>
    </row>
    <row r="298" customHeight="1" spans="1:9">
      <c r="A298" s="92"/>
      <c r="B298" s="93" t="s">
        <v>313</v>
      </c>
      <c r="C298" s="46">
        <v>0</v>
      </c>
      <c r="D298" s="46">
        <v>0</v>
      </c>
      <c r="E298" s="46">
        <v>0</v>
      </c>
      <c r="F298" s="46">
        <v>0</v>
      </c>
      <c r="G298" s="47">
        <f t="shared" si="12"/>
        <v>0</v>
      </c>
      <c r="H298" s="47">
        <f t="shared" si="13"/>
        <v>0</v>
      </c>
      <c r="I298" s="47">
        <f t="shared" si="14"/>
        <v>0</v>
      </c>
    </row>
    <row r="299" customHeight="1" spans="1:9">
      <c r="A299" s="92"/>
      <c r="B299" s="93" t="s">
        <v>296</v>
      </c>
      <c r="C299" s="46">
        <v>0</v>
      </c>
      <c r="D299" s="46">
        <v>0</v>
      </c>
      <c r="E299" s="46">
        <v>0</v>
      </c>
      <c r="F299" s="46">
        <v>0</v>
      </c>
      <c r="G299" s="47">
        <f t="shared" si="12"/>
        <v>0</v>
      </c>
      <c r="H299" s="47">
        <f t="shared" si="13"/>
        <v>0</v>
      </c>
      <c r="I299" s="47">
        <f t="shared" si="14"/>
        <v>0</v>
      </c>
    </row>
    <row r="300" customHeight="1" spans="1:9">
      <c r="A300" s="92"/>
      <c r="B300" s="93" t="s">
        <v>314</v>
      </c>
      <c r="C300" s="46">
        <v>0</v>
      </c>
      <c r="D300" s="46">
        <v>0</v>
      </c>
      <c r="E300" s="46">
        <v>0</v>
      </c>
      <c r="F300" s="46">
        <v>0</v>
      </c>
      <c r="G300" s="47">
        <f t="shared" si="12"/>
        <v>0</v>
      </c>
      <c r="H300" s="47">
        <f t="shared" si="13"/>
        <v>0</v>
      </c>
      <c r="I300" s="47">
        <f t="shared" si="14"/>
        <v>0</v>
      </c>
    </row>
    <row r="301" customHeight="1" spans="1:9">
      <c r="A301" s="92"/>
      <c r="B301" s="93" t="s">
        <v>315</v>
      </c>
      <c r="C301" s="46">
        <v>0</v>
      </c>
      <c r="D301" s="46">
        <v>0</v>
      </c>
      <c r="E301" s="46">
        <v>0</v>
      </c>
      <c r="F301" s="46">
        <v>0</v>
      </c>
      <c r="G301" s="47">
        <f t="shared" si="12"/>
        <v>0</v>
      </c>
      <c r="H301" s="47">
        <f t="shared" si="13"/>
        <v>0</v>
      </c>
      <c r="I301" s="47">
        <f t="shared" si="14"/>
        <v>0</v>
      </c>
    </row>
    <row r="302" customHeight="1" spans="1:9">
      <c r="A302" s="92"/>
      <c r="B302" s="93" t="s">
        <v>316</v>
      </c>
      <c r="C302" s="46">
        <v>0</v>
      </c>
      <c r="D302" s="46">
        <v>0</v>
      </c>
      <c r="E302" s="46">
        <v>0</v>
      </c>
      <c r="F302" s="46">
        <v>0</v>
      </c>
      <c r="G302" s="47">
        <f t="shared" si="12"/>
        <v>0</v>
      </c>
      <c r="H302" s="47">
        <f t="shared" si="13"/>
        <v>0</v>
      </c>
      <c r="I302" s="47">
        <f t="shared" si="14"/>
        <v>0</v>
      </c>
    </row>
    <row r="303" customHeight="1" spans="1:9">
      <c r="A303" s="92"/>
      <c r="B303" s="93" t="s">
        <v>317</v>
      </c>
      <c r="C303" s="46">
        <v>0</v>
      </c>
      <c r="D303" s="46">
        <v>0</v>
      </c>
      <c r="E303" s="46">
        <v>0</v>
      </c>
      <c r="F303" s="46">
        <v>0</v>
      </c>
      <c r="G303" s="47">
        <f t="shared" si="12"/>
        <v>0</v>
      </c>
      <c r="H303" s="47">
        <f t="shared" si="13"/>
        <v>0</v>
      </c>
      <c r="I303" s="47">
        <f t="shared" si="14"/>
        <v>0</v>
      </c>
    </row>
    <row r="304" customHeight="1" spans="1:9">
      <c r="A304" s="92"/>
      <c r="B304" s="93" t="s">
        <v>318</v>
      </c>
      <c r="C304" s="46">
        <v>0</v>
      </c>
      <c r="D304" s="46">
        <v>0</v>
      </c>
      <c r="E304" s="46">
        <v>0</v>
      </c>
      <c r="F304" s="46">
        <v>0</v>
      </c>
      <c r="G304" s="47">
        <f t="shared" si="12"/>
        <v>0</v>
      </c>
      <c r="H304" s="47">
        <f t="shared" si="13"/>
        <v>0</v>
      </c>
      <c r="I304" s="47">
        <f t="shared" si="14"/>
        <v>0</v>
      </c>
    </row>
    <row r="305" customHeight="1" spans="1:9">
      <c r="A305" s="92"/>
      <c r="B305" s="93" t="s">
        <v>319</v>
      </c>
      <c r="C305" s="46">
        <v>0</v>
      </c>
      <c r="D305" s="46">
        <v>0</v>
      </c>
      <c r="E305" s="46">
        <v>0</v>
      </c>
      <c r="F305" s="46">
        <v>0</v>
      </c>
      <c r="G305" s="47">
        <f t="shared" si="12"/>
        <v>0</v>
      </c>
      <c r="H305" s="47">
        <f t="shared" si="13"/>
        <v>0</v>
      </c>
      <c r="I305" s="47">
        <f t="shared" si="14"/>
        <v>0</v>
      </c>
    </row>
    <row r="306" customHeight="1" spans="1:9">
      <c r="A306" s="92"/>
      <c r="B306" s="93" t="s">
        <v>320</v>
      </c>
      <c r="C306" s="46">
        <v>0</v>
      </c>
      <c r="D306" s="46">
        <v>0</v>
      </c>
      <c r="E306" s="46">
        <v>0</v>
      </c>
      <c r="F306" s="46">
        <v>0</v>
      </c>
      <c r="G306" s="47">
        <f t="shared" si="12"/>
        <v>0</v>
      </c>
      <c r="H306" s="47">
        <f t="shared" si="13"/>
        <v>0</v>
      </c>
      <c r="I306" s="47">
        <f t="shared" si="14"/>
        <v>0</v>
      </c>
    </row>
    <row r="307" customHeight="1" spans="1:9">
      <c r="A307" s="92"/>
      <c r="B307" s="93" t="s">
        <v>321</v>
      </c>
      <c r="C307" s="46">
        <v>0</v>
      </c>
      <c r="D307" s="46">
        <v>0</v>
      </c>
      <c r="E307" s="46">
        <v>0</v>
      </c>
      <c r="F307" s="46">
        <v>0</v>
      </c>
      <c r="G307" s="47">
        <f t="shared" si="12"/>
        <v>0</v>
      </c>
      <c r="H307" s="47">
        <f t="shared" si="13"/>
        <v>0</v>
      </c>
      <c r="I307" s="47">
        <f t="shared" si="14"/>
        <v>0</v>
      </c>
    </row>
    <row r="308" customHeight="1" spans="1:9">
      <c r="A308" s="92"/>
      <c r="B308" s="93" t="s">
        <v>322</v>
      </c>
      <c r="C308" s="46">
        <v>21</v>
      </c>
      <c r="D308" s="46">
        <v>157</v>
      </c>
      <c r="E308" s="46">
        <v>99</v>
      </c>
      <c r="F308" s="46">
        <v>157</v>
      </c>
      <c r="G308" s="47">
        <f t="shared" si="12"/>
        <v>7.47619047619048</v>
      </c>
      <c r="H308" s="47">
        <f t="shared" si="13"/>
        <v>1</v>
      </c>
      <c r="I308" s="47">
        <f t="shared" si="14"/>
        <v>1.58585858585859</v>
      </c>
    </row>
    <row r="309" customHeight="1" spans="1:9">
      <c r="A309" s="92"/>
      <c r="B309" s="93" t="s">
        <v>296</v>
      </c>
      <c r="C309" s="46">
        <v>0</v>
      </c>
      <c r="D309" s="46">
        <v>0</v>
      </c>
      <c r="E309" s="46">
        <v>0</v>
      </c>
      <c r="F309" s="46">
        <v>0</v>
      </c>
      <c r="G309" s="47">
        <f t="shared" si="12"/>
        <v>0</v>
      </c>
      <c r="H309" s="47">
        <f t="shared" si="13"/>
        <v>0</v>
      </c>
      <c r="I309" s="47">
        <f t="shared" si="14"/>
        <v>0</v>
      </c>
    </row>
    <row r="310" customHeight="1" spans="1:9">
      <c r="A310" s="92"/>
      <c r="B310" s="93" t="s">
        <v>323</v>
      </c>
      <c r="C310" s="46">
        <v>0</v>
      </c>
      <c r="D310" s="46">
        <v>0</v>
      </c>
      <c r="E310" s="46">
        <v>91</v>
      </c>
      <c r="F310" s="46">
        <v>157</v>
      </c>
      <c r="G310" s="47">
        <f t="shared" si="12"/>
        <v>0</v>
      </c>
      <c r="H310" s="47">
        <f t="shared" si="13"/>
        <v>0</v>
      </c>
      <c r="I310" s="47">
        <f t="shared" si="14"/>
        <v>1.72527472527473</v>
      </c>
    </row>
    <row r="311" customHeight="1" spans="1:9">
      <c r="A311" s="92"/>
      <c r="B311" s="93" t="s">
        <v>324</v>
      </c>
      <c r="C311" s="46">
        <v>0</v>
      </c>
      <c r="D311" s="46">
        <v>0</v>
      </c>
      <c r="E311" s="46">
        <v>0</v>
      </c>
      <c r="F311" s="46">
        <v>0</v>
      </c>
      <c r="G311" s="47">
        <f t="shared" si="12"/>
        <v>0</v>
      </c>
      <c r="H311" s="47">
        <f t="shared" si="13"/>
        <v>0</v>
      </c>
      <c r="I311" s="47">
        <f t="shared" si="14"/>
        <v>0</v>
      </c>
    </row>
    <row r="312" customHeight="1" spans="1:9">
      <c r="A312" s="92"/>
      <c r="B312" s="93" t="s">
        <v>325</v>
      </c>
      <c r="C312" s="46">
        <v>0</v>
      </c>
      <c r="D312" s="46">
        <v>0</v>
      </c>
      <c r="E312" s="46">
        <v>0</v>
      </c>
      <c r="F312" s="46">
        <v>0</v>
      </c>
      <c r="G312" s="47">
        <f t="shared" si="12"/>
        <v>0</v>
      </c>
      <c r="H312" s="47">
        <f t="shared" si="13"/>
        <v>0</v>
      </c>
      <c r="I312" s="47">
        <f t="shared" si="14"/>
        <v>0</v>
      </c>
    </row>
    <row r="313" customHeight="1" spans="1:9">
      <c r="A313" s="92"/>
      <c r="B313" s="93" t="s">
        <v>326</v>
      </c>
      <c r="C313" s="46">
        <v>0</v>
      </c>
      <c r="D313" s="46">
        <v>0</v>
      </c>
      <c r="E313" s="46">
        <v>0</v>
      </c>
      <c r="F313" s="46">
        <v>0</v>
      </c>
      <c r="G313" s="47">
        <f t="shared" si="12"/>
        <v>0</v>
      </c>
      <c r="H313" s="47">
        <f t="shared" si="13"/>
        <v>0</v>
      </c>
      <c r="I313" s="47">
        <f t="shared" si="14"/>
        <v>0</v>
      </c>
    </row>
    <row r="314" customHeight="1" spans="1:9">
      <c r="A314" s="92"/>
      <c r="B314" s="93" t="s">
        <v>327</v>
      </c>
      <c r="C314" s="46">
        <v>0</v>
      </c>
      <c r="D314" s="46">
        <v>0</v>
      </c>
      <c r="E314" s="46">
        <v>8</v>
      </c>
      <c r="F314" s="46">
        <v>0</v>
      </c>
      <c r="G314" s="47">
        <f t="shared" si="12"/>
        <v>0</v>
      </c>
      <c r="H314" s="47">
        <f t="shared" si="13"/>
        <v>0</v>
      </c>
      <c r="I314" s="47">
        <f t="shared" si="14"/>
        <v>0</v>
      </c>
    </row>
    <row r="315" customHeight="1" spans="1:9">
      <c r="A315" s="92"/>
      <c r="B315" s="93" t="s">
        <v>328</v>
      </c>
      <c r="C315" s="46">
        <v>0</v>
      </c>
      <c r="D315" s="46">
        <v>0</v>
      </c>
      <c r="E315" s="46">
        <v>0</v>
      </c>
      <c r="F315" s="46">
        <v>0</v>
      </c>
      <c r="G315" s="47">
        <f t="shared" si="12"/>
        <v>0</v>
      </c>
      <c r="H315" s="47">
        <f t="shared" si="13"/>
        <v>0</v>
      </c>
      <c r="I315" s="47">
        <f t="shared" si="14"/>
        <v>0</v>
      </c>
    </row>
    <row r="316" customHeight="1" spans="1:9">
      <c r="A316" s="92"/>
      <c r="B316" s="93" t="s">
        <v>329</v>
      </c>
      <c r="C316" s="46">
        <v>0</v>
      </c>
      <c r="D316" s="46">
        <v>0</v>
      </c>
      <c r="E316" s="46">
        <v>0</v>
      </c>
      <c r="F316" s="46">
        <v>0</v>
      </c>
      <c r="G316" s="47">
        <f t="shared" si="12"/>
        <v>0</v>
      </c>
      <c r="H316" s="47">
        <f t="shared" si="13"/>
        <v>0</v>
      </c>
      <c r="I316" s="47">
        <f t="shared" si="14"/>
        <v>0</v>
      </c>
    </row>
    <row r="317" customHeight="1" spans="1:9">
      <c r="A317" s="92"/>
      <c r="B317" s="93" t="s">
        <v>330</v>
      </c>
      <c r="C317" s="46">
        <v>0</v>
      </c>
      <c r="D317" s="46">
        <v>0</v>
      </c>
      <c r="E317" s="46">
        <v>0</v>
      </c>
      <c r="F317" s="46">
        <v>0</v>
      </c>
      <c r="G317" s="47">
        <f t="shared" si="12"/>
        <v>0</v>
      </c>
      <c r="H317" s="47">
        <f t="shared" si="13"/>
        <v>0</v>
      </c>
      <c r="I317" s="47">
        <f t="shared" si="14"/>
        <v>0</v>
      </c>
    </row>
    <row r="318" customHeight="1" spans="1:9">
      <c r="A318" s="92"/>
      <c r="B318" s="93" t="s">
        <v>331</v>
      </c>
      <c r="C318" s="46">
        <v>0</v>
      </c>
      <c r="D318" s="46">
        <v>0</v>
      </c>
      <c r="E318" s="46">
        <v>0</v>
      </c>
      <c r="F318" s="46">
        <v>0</v>
      </c>
      <c r="G318" s="47">
        <f t="shared" si="12"/>
        <v>0</v>
      </c>
      <c r="H318" s="47">
        <f t="shared" si="13"/>
        <v>0</v>
      </c>
      <c r="I318" s="47">
        <f t="shared" si="14"/>
        <v>0</v>
      </c>
    </row>
    <row r="319" customHeight="1" spans="1:9">
      <c r="A319" s="92"/>
      <c r="B319" s="93" t="s">
        <v>332</v>
      </c>
      <c r="C319" s="46">
        <v>0</v>
      </c>
      <c r="D319" s="46">
        <v>0</v>
      </c>
      <c r="E319" s="46">
        <v>0</v>
      </c>
      <c r="F319" s="46">
        <v>0</v>
      </c>
      <c r="G319" s="47">
        <f t="shared" si="12"/>
        <v>0</v>
      </c>
      <c r="H319" s="47">
        <f t="shared" si="13"/>
        <v>0</v>
      </c>
      <c r="I319" s="47">
        <f t="shared" si="14"/>
        <v>0</v>
      </c>
    </row>
    <row r="320" customHeight="1" spans="1:9">
      <c r="A320" s="92"/>
      <c r="B320" s="93" t="s">
        <v>333</v>
      </c>
      <c r="C320" s="46">
        <v>0</v>
      </c>
      <c r="D320" s="46">
        <v>0</v>
      </c>
      <c r="E320" s="46">
        <v>0</v>
      </c>
      <c r="F320" s="46">
        <v>0</v>
      </c>
      <c r="G320" s="47">
        <f t="shared" si="12"/>
        <v>0</v>
      </c>
      <c r="H320" s="47">
        <f t="shared" si="13"/>
        <v>0</v>
      </c>
      <c r="I320" s="47">
        <f t="shared" si="14"/>
        <v>0</v>
      </c>
    </row>
    <row r="321" customHeight="1" spans="1:9">
      <c r="A321" s="92"/>
      <c r="B321" s="93" t="s">
        <v>334</v>
      </c>
      <c r="C321" s="46">
        <v>0</v>
      </c>
      <c r="D321" s="46">
        <v>0</v>
      </c>
      <c r="E321" s="46">
        <v>0</v>
      </c>
      <c r="F321" s="46">
        <v>0</v>
      </c>
      <c r="G321" s="47">
        <f t="shared" si="12"/>
        <v>0</v>
      </c>
      <c r="H321" s="47">
        <f t="shared" si="13"/>
        <v>0</v>
      </c>
      <c r="I321" s="47">
        <f t="shared" si="14"/>
        <v>0</v>
      </c>
    </row>
    <row r="322" customHeight="1" spans="1:9">
      <c r="A322" s="92"/>
      <c r="B322" s="93" t="s">
        <v>335</v>
      </c>
      <c r="C322" s="46">
        <v>0</v>
      </c>
      <c r="D322" s="46">
        <v>0</v>
      </c>
      <c r="E322" s="46">
        <v>0</v>
      </c>
      <c r="F322" s="46">
        <v>0</v>
      </c>
      <c r="G322" s="47">
        <f t="shared" si="12"/>
        <v>0</v>
      </c>
      <c r="H322" s="47">
        <f t="shared" si="13"/>
        <v>0</v>
      </c>
      <c r="I322" s="47">
        <f t="shared" si="14"/>
        <v>0</v>
      </c>
    </row>
    <row r="323" customHeight="1" spans="1:9">
      <c r="A323" s="92"/>
      <c r="B323" s="93" t="s">
        <v>336</v>
      </c>
      <c r="C323" s="46">
        <v>50</v>
      </c>
      <c r="D323" s="46">
        <v>37</v>
      </c>
      <c r="E323" s="46">
        <v>2</v>
      </c>
      <c r="F323" s="46">
        <v>37</v>
      </c>
      <c r="G323" s="47">
        <f t="shared" si="12"/>
        <v>0.74</v>
      </c>
      <c r="H323" s="47">
        <f t="shared" si="13"/>
        <v>1</v>
      </c>
      <c r="I323" s="47">
        <f t="shared" si="14"/>
        <v>18.5</v>
      </c>
    </row>
    <row r="324" customHeight="1" spans="1:9">
      <c r="A324" s="92"/>
      <c r="B324" s="93" t="s">
        <v>337</v>
      </c>
      <c r="C324" s="46">
        <v>0</v>
      </c>
      <c r="D324" s="46">
        <v>0</v>
      </c>
      <c r="E324" s="46">
        <v>0</v>
      </c>
      <c r="F324" s="46">
        <v>0</v>
      </c>
      <c r="G324" s="47">
        <f t="shared" ref="G324:G387" si="15">IF(C324=0,0,F324/C324)</f>
        <v>0</v>
      </c>
      <c r="H324" s="47">
        <f t="shared" ref="H324:H387" si="16">IF(D324=0,0,F324/D324)</f>
        <v>0</v>
      </c>
      <c r="I324" s="47">
        <f t="shared" ref="I324:I387" si="17">IF(E324=0,0,F324/E324)</f>
        <v>0</v>
      </c>
    </row>
    <row r="325" customHeight="1" spans="1:9">
      <c r="A325" s="92"/>
      <c r="B325" s="93" t="s">
        <v>338</v>
      </c>
      <c r="C325" s="46">
        <v>0</v>
      </c>
      <c r="D325" s="46">
        <v>0</v>
      </c>
      <c r="E325" s="46">
        <v>0</v>
      </c>
      <c r="F325" s="46">
        <v>0</v>
      </c>
      <c r="G325" s="47">
        <f t="shared" si="15"/>
        <v>0</v>
      </c>
      <c r="H325" s="47">
        <f t="shared" si="16"/>
        <v>0</v>
      </c>
      <c r="I325" s="47">
        <f t="shared" si="17"/>
        <v>0</v>
      </c>
    </row>
    <row r="326" customHeight="1" spans="1:9">
      <c r="A326" s="92"/>
      <c r="B326" s="93" t="s">
        <v>339</v>
      </c>
      <c r="C326" s="46">
        <v>0</v>
      </c>
      <c r="D326" s="46">
        <v>0</v>
      </c>
      <c r="E326" s="46">
        <v>0</v>
      </c>
      <c r="F326" s="46">
        <v>0</v>
      </c>
      <c r="G326" s="47">
        <f t="shared" si="15"/>
        <v>0</v>
      </c>
      <c r="H326" s="47">
        <f t="shared" si="16"/>
        <v>0</v>
      </c>
      <c r="I326" s="47">
        <f t="shared" si="17"/>
        <v>0</v>
      </c>
    </row>
    <row r="327" customHeight="1" spans="1:9">
      <c r="A327" s="92"/>
      <c r="B327" s="93" t="s">
        <v>340</v>
      </c>
      <c r="C327" s="46">
        <v>0</v>
      </c>
      <c r="D327" s="46">
        <v>0</v>
      </c>
      <c r="E327" s="46">
        <v>2</v>
      </c>
      <c r="F327" s="46">
        <v>37</v>
      </c>
      <c r="G327" s="47">
        <f t="shared" si="15"/>
        <v>0</v>
      </c>
      <c r="H327" s="47">
        <f t="shared" si="16"/>
        <v>0</v>
      </c>
      <c r="I327" s="47">
        <f t="shared" si="17"/>
        <v>18.5</v>
      </c>
    </row>
    <row r="328" customHeight="1" spans="1:9">
      <c r="A328" s="52" t="s">
        <v>341</v>
      </c>
      <c r="B328" s="93" t="s">
        <v>64</v>
      </c>
      <c r="C328" s="46">
        <v>1698</v>
      </c>
      <c r="D328" s="46">
        <v>1305</v>
      </c>
      <c r="E328" s="46">
        <v>2067</v>
      </c>
      <c r="F328" s="46">
        <v>1305</v>
      </c>
      <c r="G328" s="47">
        <f t="shared" si="15"/>
        <v>0.768551236749117</v>
      </c>
      <c r="H328" s="47">
        <f t="shared" si="16"/>
        <v>1</v>
      </c>
      <c r="I328" s="47">
        <f t="shared" si="17"/>
        <v>0.631349782293179</v>
      </c>
    </row>
    <row r="329" customHeight="1" spans="1:9">
      <c r="A329" s="92"/>
      <c r="B329" s="93" t="s">
        <v>342</v>
      </c>
      <c r="C329" s="46">
        <v>1239</v>
      </c>
      <c r="D329" s="46">
        <v>1148</v>
      </c>
      <c r="E329" s="46">
        <v>1920</v>
      </c>
      <c r="F329" s="46">
        <v>1148</v>
      </c>
      <c r="G329" s="47">
        <f t="shared" si="15"/>
        <v>0.926553672316384</v>
      </c>
      <c r="H329" s="47">
        <f t="shared" si="16"/>
        <v>1</v>
      </c>
      <c r="I329" s="47">
        <f t="shared" si="17"/>
        <v>0.597916666666667</v>
      </c>
    </row>
    <row r="330" customHeight="1" spans="1:9">
      <c r="A330" s="92"/>
      <c r="B330" s="93" t="s">
        <v>110</v>
      </c>
      <c r="C330" s="46">
        <v>0</v>
      </c>
      <c r="D330" s="46">
        <v>0</v>
      </c>
      <c r="E330" s="46">
        <v>189</v>
      </c>
      <c r="F330" s="46">
        <v>171</v>
      </c>
      <c r="G330" s="47">
        <f t="shared" si="15"/>
        <v>0</v>
      </c>
      <c r="H330" s="47">
        <f t="shared" si="16"/>
        <v>0</v>
      </c>
      <c r="I330" s="47">
        <f t="shared" si="17"/>
        <v>0.904761904761905</v>
      </c>
    </row>
    <row r="331" customHeight="1" spans="1:9">
      <c r="A331" s="92"/>
      <c r="B331" s="93" t="s">
        <v>111</v>
      </c>
      <c r="C331" s="46">
        <v>0</v>
      </c>
      <c r="D331" s="46">
        <v>0</v>
      </c>
      <c r="E331" s="46">
        <v>106</v>
      </c>
      <c r="F331" s="46">
        <v>103</v>
      </c>
      <c r="G331" s="47">
        <f t="shared" si="15"/>
        <v>0</v>
      </c>
      <c r="H331" s="47">
        <f t="shared" si="16"/>
        <v>0</v>
      </c>
      <c r="I331" s="47">
        <f t="shared" si="17"/>
        <v>0.971698113207547</v>
      </c>
    </row>
    <row r="332" customHeight="1" spans="1:9">
      <c r="A332" s="92"/>
      <c r="B332" s="93" t="s">
        <v>112</v>
      </c>
      <c r="C332" s="46">
        <v>0</v>
      </c>
      <c r="D332" s="46">
        <v>0</v>
      </c>
      <c r="E332" s="46">
        <v>0</v>
      </c>
      <c r="F332" s="46">
        <v>0</v>
      </c>
      <c r="G332" s="47">
        <f t="shared" si="15"/>
        <v>0</v>
      </c>
      <c r="H332" s="47">
        <f t="shared" si="16"/>
        <v>0</v>
      </c>
      <c r="I332" s="47">
        <f t="shared" si="17"/>
        <v>0</v>
      </c>
    </row>
    <row r="333" customHeight="1" spans="1:9">
      <c r="A333" s="92"/>
      <c r="B333" s="93" t="s">
        <v>343</v>
      </c>
      <c r="C333" s="46">
        <v>0</v>
      </c>
      <c r="D333" s="46">
        <v>0</v>
      </c>
      <c r="E333" s="46">
        <v>93</v>
      </c>
      <c r="F333" s="46">
        <v>84</v>
      </c>
      <c r="G333" s="47">
        <f t="shared" si="15"/>
        <v>0</v>
      </c>
      <c r="H333" s="47">
        <f t="shared" si="16"/>
        <v>0</v>
      </c>
      <c r="I333" s="47">
        <f t="shared" si="17"/>
        <v>0.903225806451613</v>
      </c>
    </row>
    <row r="334" customHeight="1" spans="1:9">
      <c r="A334" s="92"/>
      <c r="B334" s="93" t="s">
        <v>344</v>
      </c>
      <c r="C334" s="46">
        <v>0</v>
      </c>
      <c r="D334" s="46">
        <v>0</v>
      </c>
      <c r="E334" s="46">
        <v>0</v>
      </c>
      <c r="F334" s="46">
        <v>0</v>
      </c>
      <c r="G334" s="47">
        <f t="shared" si="15"/>
        <v>0</v>
      </c>
      <c r="H334" s="47">
        <f t="shared" si="16"/>
        <v>0</v>
      </c>
      <c r="I334" s="47">
        <f t="shared" si="17"/>
        <v>0</v>
      </c>
    </row>
    <row r="335" customHeight="1" spans="1:9">
      <c r="A335" s="92"/>
      <c r="B335" s="93" t="s">
        <v>345</v>
      </c>
      <c r="C335" s="46">
        <v>0</v>
      </c>
      <c r="D335" s="46">
        <v>0</v>
      </c>
      <c r="E335" s="46">
        <v>0</v>
      </c>
      <c r="F335" s="46">
        <v>0</v>
      </c>
      <c r="G335" s="47">
        <f t="shared" si="15"/>
        <v>0</v>
      </c>
      <c r="H335" s="47">
        <f t="shared" si="16"/>
        <v>0</v>
      </c>
      <c r="I335" s="47">
        <f t="shared" si="17"/>
        <v>0</v>
      </c>
    </row>
    <row r="336" customHeight="1" spans="1:9">
      <c r="A336" s="92"/>
      <c r="B336" s="93" t="s">
        <v>346</v>
      </c>
      <c r="C336" s="46">
        <v>0</v>
      </c>
      <c r="D336" s="46">
        <v>0</v>
      </c>
      <c r="E336" s="46">
        <v>0</v>
      </c>
      <c r="F336" s="46">
        <v>0</v>
      </c>
      <c r="G336" s="47">
        <f t="shared" si="15"/>
        <v>0</v>
      </c>
      <c r="H336" s="47">
        <f t="shared" si="16"/>
        <v>0</v>
      </c>
      <c r="I336" s="47">
        <f t="shared" si="17"/>
        <v>0</v>
      </c>
    </row>
    <row r="337" customHeight="1" spans="1:9">
      <c r="A337" s="92"/>
      <c r="B337" s="93" t="s">
        <v>347</v>
      </c>
      <c r="C337" s="46">
        <v>0</v>
      </c>
      <c r="D337" s="46">
        <v>0</v>
      </c>
      <c r="E337" s="46">
        <v>0</v>
      </c>
      <c r="F337" s="46">
        <v>0</v>
      </c>
      <c r="G337" s="47">
        <f t="shared" si="15"/>
        <v>0</v>
      </c>
      <c r="H337" s="47">
        <f t="shared" si="16"/>
        <v>0</v>
      </c>
      <c r="I337" s="47">
        <f t="shared" si="17"/>
        <v>0</v>
      </c>
    </row>
    <row r="338" customHeight="1" spans="1:9">
      <c r="A338" s="92"/>
      <c r="B338" s="93" t="s">
        <v>348</v>
      </c>
      <c r="C338" s="46">
        <v>0</v>
      </c>
      <c r="D338" s="46">
        <v>0</v>
      </c>
      <c r="E338" s="46">
        <v>1155</v>
      </c>
      <c r="F338" s="46">
        <v>464</v>
      </c>
      <c r="G338" s="47">
        <f t="shared" si="15"/>
        <v>0</v>
      </c>
      <c r="H338" s="47">
        <f t="shared" si="16"/>
        <v>0</v>
      </c>
      <c r="I338" s="47">
        <f t="shared" si="17"/>
        <v>0.401731601731602</v>
      </c>
    </row>
    <row r="339" customHeight="1" spans="1:9">
      <c r="A339" s="92"/>
      <c r="B339" s="93" t="s">
        <v>349</v>
      </c>
      <c r="C339" s="46">
        <v>0</v>
      </c>
      <c r="D339" s="46">
        <v>0</v>
      </c>
      <c r="E339" s="46">
        <v>0</v>
      </c>
      <c r="F339" s="46">
        <v>0</v>
      </c>
      <c r="G339" s="47">
        <f t="shared" si="15"/>
        <v>0</v>
      </c>
      <c r="H339" s="47">
        <f t="shared" si="16"/>
        <v>0</v>
      </c>
      <c r="I339" s="47">
        <f t="shared" si="17"/>
        <v>0</v>
      </c>
    </row>
    <row r="340" customHeight="1" spans="1:9">
      <c r="A340" s="92"/>
      <c r="B340" s="93" t="s">
        <v>350</v>
      </c>
      <c r="C340" s="46">
        <v>0</v>
      </c>
      <c r="D340" s="46">
        <v>0</v>
      </c>
      <c r="E340" s="46">
        <v>21</v>
      </c>
      <c r="F340" s="46">
        <v>28</v>
      </c>
      <c r="G340" s="47">
        <f t="shared" si="15"/>
        <v>0</v>
      </c>
      <c r="H340" s="47">
        <f t="shared" si="16"/>
        <v>0</v>
      </c>
      <c r="I340" s="47">
        <f t="shared" si="17"/>
        <v>1.33333333333333</v>
      </c>
    </row>
    <row r="341" customHeight="1" spans="1:9">
      <c r="A341" s="92"/>
      <c r="B341" s="93" t="s">
        <v>351</v>
      </c>
      <c r="C341" s="46">
        <v>0</v>
      </c>
      <c r="D341" s="46">
        <v>0</v>
      </c>
      <c r="E341" s="46">
        <v>156</v>
      </c>
      <c r="F341" s="46">
        <v>161</v>
      </c>
      <c r="G341" s="47">
        <f t="shared" si="15"/>
        <v>0</v>
      </c>
      <c r="H341" s="47">
        <f t="shared" si="16"/>
        <v>0</v>
      </c>
      <c r="I341" s="47">
        <f t="shared" si="17"/>
        <v>1.03205128205128</v>
      </c>
    </row>
    <row r="342" customHeight="1" spans="1:9">
      <c r="A342" s="92"/>
      <c r="B342" s="93" t="s">
        <v>352</v>
      </c>
      <c r="C342" s="46">
        <v>0</v>
      </c>
      <c r="D342" s="46">
        <v>0</v>
      </c>
      <c r="E342" s="46">
        <v>0</v>
      </c>
      <c r="F342" s="46">
        <v>0</v>
      </c>
      <c r="G342" s="47">
        <f t="shared" si="15"/>
        <v>0</v>
      </c>
      <c r="H342" s="47">
        <f t="shared" si="16"/>
        <v>0</v>
      </c>
      <c r="I342" s="47">
        <f t="shared" si="17"/>
        <v>0</v>
      </c>
    </row>
    <row r="343" customHeight="1" spans="1:9">
      <c r="A343" s="92"/>
      <c r="B343" s="93" t="s">
        <v>353</v>
      </c>
      <c r="C343" s="46">
        <v>0</v>
      </c>
      <c r="D343" s="46">
        <v>0</v>
      </c>
      <c r="E343" s="46">
        <v>0</v>
      </c>
      <c r="F343" s="46">
        <v>0</v>
      </c>
      <c r="G343" s="47">
        <f t="shared" si="15"/>
        <v>0</v>
      </c>
      <c r="H343" s="47">
        <f t="shared" si="16"/>
        <v>0</v>
      </c>
      <c r="I343" s="47">
        <f t="shared" si="17"/>
        <v>0</v>
      </c>
    </row>
    <row r="344" customHeight="1" spans="1:9">
      <c r="A344" s="92"/>
      <c r="B344" s="93" t="s">
        <v>354</v>
      </c>
      <c r="C344" s="46">
        <v>0</v>
      </c>
      <c r="D344" s="46">
        <v>0</v>
      </c>
      <c r="E344" s="46">
        <v>200</v>
      </c>
      <c r="F344" s="46">
        <v>137</v>
      </c>
      <c r="G344" s="47">
        <f t="shared" si="15"/>
        <v>0</v>
      </c>
      <c r="H344" s="47">
        <f t="shared" si="16"/>
        <v>0</v>
      </c>
      <c r="I344" s="47">
        <f t="shared" si="17"/>
        <v>0.685</v>
      </c>
    </row>
    <row r="345" customHeight="1" spans="1:9">
      <c r="A345" s="92"/>
      <c r="B345" s="93" t="s">
        <v>355</v>
      </c>
      <c r="C345" s="46">
        <v>98</v>
      </c>
      <c r="D345" s="46">
        <v>85</v>
      </c>
      <c r="E345" s="46">
        <v>46</v>
      </c>
      <c r="F345" s="46">
        <v>85</v>
      </c>
      <c r="G345" s="47">
        <f t="shared" si="15"/>
        <v>0.86734693877551</v>
      </c>
      <c r="H345" s="47">
        <f t="shared" si="16"/>
        <v>1</v>
      </c>
      <c r="I345" s="47">
        <f t="shared" si="17"/>
        <v>1.84782608695652</v>
      </c>
    </row>
    <row r="346" customHeight="1" spans="1:9">
      <c r="A346" s="92"/>
      <c r="B346" s="93" t="s">
        <v>110</v>
      </c>
      <c r="C346" s="46">
        <v>0</v>
      </c>
      <c r="D346" s="46">
        <v>0</v>
      </c>
      <c r="E346" s="46">
        <v>0</v>
      </c>
      <c r="F346" s="46">
        <v>0</v>
      </c>
      <c r="G346" s="47">
        <f t="shared" si="15"/>
        <v>0</v>
      </c>
      <c r="H346" s="47">
        <f t="shared" si="16"/>
        <v>0</v>
      </c>
      <c r="I346" s="47">
        <f t="shared" si="17"/>
        <v>0</v>
      </c>
    </row>
    <row r="347" customHeight="1" spans="1:9">
      <c r="A347" s="92"/>
      <c r="B347" s="93" t="s">
        <v>111</v>
      </c>
      <c r="C347" s="46">
        <v>0</v>
      </c>
      <c r="D347" s="46">
        <v>0</v>
      </c>
      <c r="E347" s="46">
        <v>46</v>
      </c>
      <c r="F347" s="46">
        <v>85</v>
      </c>
      <c r="G347" s="47">
        <f t="shared" si="15"/>
        <v>0</v>
      </c>
      <c r="H347" s="47">
        <f t="shared" si="16"/>
        <v>0</v>
      </c>
      <c r="I347" s="47">
        <f t="shared" si="17"/>
        <v>1.84782608695652</v>
      </c>
    </row>
    <row r="348" customHeight="1" spans="1:9">
      <c r="A348" s="92"/>
      <c r="B348" s="93" t="s">
        <v>112</v>
      </c>
      <c r="C348" s="46">
        <v>0</v>
      </c>
      <c r="D348" s="46">
        <v>0</v>
      </c>
      <c r="E348" s="46">
        <v>0</v>
      </c>
      <c r="F348" s="46">
        <v>0</v>
      </c>
      <c r="G348" s="47">
        <f t="shared" si="15"/>
        <v>0</v>
      </c>
      <c r="H348" s="47">
        <f t="shared" si="16"/>
        <v>0</v>
      </c>
      <c r="I348" s="47">
        <f t="shared" si="17"/>
        <v>0</v>
      </c>
    </row>
    <row r="349" customHeight="1" spans="1:9">
      <c r="A349" s="92"/>
      <c r="B349" s="93" t="s">
        <v>356</v>
      </c>
      <c r="C349" s="46">
        <v>0</v>
      </c>
      <c r="D349" s="46">
        <v>0</v>
      </c>
      <c r="E349" s="46">
        <v>0</v>
      </c>
      <c r="F349" s="46">
        <v>0</v>
      </c>
      <c r="G349" s="47">
        <f t="shared" si="15"/>
        <v>0</v>
      </c>
      <c r="H349" s="47">
        <f t="shared" si="16"/>
        <v>0</v>
      </c>
      <c r="I349" s="47">
        <f t="shared" si="17"/>
        <v>0</v>
      </c>
    </row>
    <row r="350" customHeight="1" spans="1:9">
      <c r="A350" s="92"/>
      <c r="B350" s="93" t="s">
        <v>357</v>
      </c>
      <c r="C350" s="46">
        <v>0</v>
      </c>
      <c r="D350" s="46">
        <v>0</v>
      </c>
      <c r="E350" s="46">
        <v>0</v>
      </c>
      <c r="F350" s="46">
        <v>0</v>
      </c>
      <c r="G350" s="47">
        <f t="shared" si="15"/>
        <v>0</v>
      </c>
      <c r="H350" s="47">
        <f t="shared" si="16"/>
        <v>0</v>
      </c>
      <c r="I350" s="47">
        <f t="shared" si="17"/>
        <v>0</v>
      </c>
    </row>
    <row r="351" customHeight="1" spans="1:9">
      <c r="A351" s="92"/>
      <c r="B351" s="93" t="s">
        <v>358</v>
      </c>
      <c r="C351" s="46">
        <v>0</v>
      </c>
      <c r="D351" s="46">
        <v>0</v>
      </c>
      <c r="E351" s="46">
        <v>0</v>
      </c>
      <c r="F351" s="46">
        <v>0</v>
      </c>
      <c r="G351" s="47">
        <f t="shared" si="15"/>
        <v>0</v>
      </c>
      <c r="H351" s="47">
        <f t="shared" si="16"/>
        <v>0</v>
      </c>
      <c r="I351" s="47">
        <f t="shared" si="17"/>
        <v>0</v>
      </c>
    </row>
    <row r="352" customHeight="1" spans="1:9">
      <c r="A352" s="92"/>
      <c r="B352" s="93" t="s">
        <v>359</v>
      </c>
      <c r="C352" s="46">
        <v>0</v>
      </c>
      <c r="D352" s="46">
        <v>0</v>
      </c>
      <c r="E352" s="46">
        <v>0</v>
      </c>
      <c r="F352" s="46">
        <v>0</v>
      </c>
      <c r="G352" s="47">
        <f t="shared" si="15"/>
        <v>0</v>
      </c>
      <c r="H352" s="47">
        <f t="shared" si="16"/>
        <v>0</v>
      </c>
      <c r="I352" s="47">
        <f t="shared" si="17"/>
        <v>0</v>
      </c>
    </row>
    <row r="353" customHeight="1" spans="1:9">
      <c r="A353" s="92"/>
      <c r="B353" s="93" t="s">
        <v>360</v>
      </c>
      <c r="C353" s="46">
        <v>0</v>
      </c>
      <c r="D353" s="46">
        <v>7</v>
      </c>
      <c r="E353" s="46">
        <v>14</v>
      </c>
      <c r="F353" s="46">
        <v>7</v>
      </c>
      <c r="G353" s="47">
        <f t="shared" si="15"/>
        <v>0</v>
      </c>
      <c r="H353" s="47">
        <f t="shared" si="16"/>
        <v>1</v>
      </c>
      <c r="I353" s="47">
        <f t="shared" si="17"/>
        <v>0.5</v>
      </c>
    </row>
    <row r="354" customHeight="1" spans="1:9">
      <c r="A354" s="92"/>
      <c r="B354" s="93" t="s">
        <v>110</v>
      </c>
      <c r="C354" s="46">
        <v>0</v>
      </c>
      <c r="D354" s="46">
        <v>0</v>
      </c>
      <c r="E354" s="46">
        <v>0</v>
      </c>
      <c r="F354" s="46">
        <v>0</v>
      </c>
      <c r="G354" s="47">
        <f t="shared" si="15"/>
        <v>0</v>
      </c>
      <c r="H354" s="47">
        <f t="shared" si="16"/>
        <v>0</v>
      </c>
      <c r="I354" s="47">
        <f t="shared" si="17"/>
        <v>0</v>
      </c>
    </row>
    <row r="355" customHeight="1" spans="1:9">
      <c r="A355" s="92"/>
      <c r="B355" s="93" t="s">
        <v>111</v>
      </c>
      <c r="C355" s="46">
        <v>0</v>
      </c>
      <c r="D355" s="46">
        <v>0</v>
      </c>
      <c r="E355" s="46">
        <v>0</v>
      </c>
      <c r="F355" s="46">
        <v>0</v>
      </c>
      <c r="G355" s="47">
        <f t="shared" si="15"/>
        <v>0</v>
      </c>
      <c r="H355" s="47">
        <f t="shared" si="16"/>
        <v>0</v>
      </c>
      <c r="I355" s="47">
        <f t="shared" si="17"/>
        <v>0</v>
      </c>
    </row>
    <row r="356" customHeight="1" spans="1:9">
      <c r="A356" s="92"/>
      <c r="B356" s="93" t="s">
        <v>112</v>
      </c>
      <c r="C356" s="46">
        <v>0</v>
      </c>
      <c r="D356" s="46">
        <v>0</v>
      </c>
      <c r="E356" s="46">
        <v>0</v>
      </c>
      <c r="F356" s="46">
        <v>0</v>
      </c>
      <c r="G356" s="47">
        <f t="shared" si="15"/>
        <v>0</v>
      </c>
      <c r="H356" s="47">
        <f t="shared" si="16"/>
        <v>0</v>
      </c>
      <c r="I356" s="47">
        <f t="shared" si="17"/>
        <v>0</v>
      </c>
    </row>
    <row r="357" customHeight="1" spans="1:9">
      <c r="A357" s="92"/>
      <c r="B357" s="93" t="s">
        <v>361</v>
      </c>
      <c r="C357" s="46">
        <v>0</v>
      </c>
      <c r="D357" s="46">
        <v>0</v>
      </c>
      <c r="E357" s="46">
        <v>0</v>
      </c>
      <c r="F357" s="46">
        <v>0</v>
      </c>
      <c r="G357" s="47">
        <f t="shared" si="15"/>
        <v>0</v>
      </c>
      <c r="H357" s="47">
        <f t="shared" si="16"/>
        <v>0</v>
      </c>
      <c r="I357" s="47">
        <f t="shared" si="17"/>
        <v>0</v>
      </c>
    </row>
    <row r="358" customHeight="1" spans="1:9">
      <c r="A358" s="92"/>
      <c r="B358" s="93" t="s">
        <v>362</v>
      </c>
      <c r="C358" s="46">
        <v>0</v>
      </c>
      <c r="D358" s="46">
        <v>0</v>
      </c>
      <c r="E358" s="46">
        <v>0</v>
      </c>
      <c r="F358" s="46">
        <v>0</v>
      </c>
      <c r="G358" s="47">
        <f t="shared" si="15"/>
        <v>0</v>
      </c>
      <c r="H358" s="47">
        <f t="shared" si="16"/>
        <v>0</v>
      </c>
      <c r="I358" s="47">
        <f t="shared" si="17"/>
        <v>0</v>
      </c>
    </row>
    <row r="359" customHeight="1" spans="1:9">
      <c r="A359" s="92"/>
      <c r="B359" s="93" t="s">
        <v>363</v>
      </c>
      <c r="C359" s="46">
        <v>0</v>
      </c>
      <c r="D359" s="46">
        <v>0</v>
      </c>
      <c r="E359" s="46">
        <v>0</v>
      </c>
      <c r="F359" s="46">
        <v>0</v>
      </c>
      <c r="G359" s="47">
        <f t="shared" si="15"/>
        <v>0</v>
      </c>
      <c r="H359" s="47">
        <f t="shared" si="16"/>
        <v>0</v>
      </c>
      <c r="I359" s="47">
        <f t="shared" si="17"/>
        <v>0</v>
      </c>
    </row>
    <row r="360" customHeight="1" spans="1:9">
      <c r="A360" s="92"/>
      <c r="B360" s="93" t="s">
        <v>364</v>
      </c>
      <c r="C360" s="46">
        <v>0</v>
      </c>
      <c r="D360" s="46">
        <v>0</v>
      </c>
      <c r="E360" s="46">
        <v>14</v>
      </c>
      <c r="F360" s="46">
        <v>7</v>
      </c>
      <c r="G360" s="47">
        <f t="shared" si="15"/>
        <v>0</v>
      </c>
      <c r="H360" s="47">
        <f t="shared" si="16"/>
        <v>0</v>
      </c>
      <c r="I360" s="47">
        <f t="shared" si="17"/>
        <v>0.5</v>
      </c>
    </row>
    <row r="361" customHeight="1" spans="1:9">
      <c r="A361" s="92"/>
      <c r="B361" s="93" t="s">
        <v>365</v>
      </c>
      <c r="C361" s="46">
        <v>0</v>
      </c>
      <c r="D361" s="46">
        <v>0</v>
      </c>
      <c r="E361" s="46">
        <v>0</v>
      </c>
      <c r="F361" s="46">
        <v>0</v>
      </c>
      <c r="G361" s="47">
        <f t="shared" si="15"/>
        <v>0</v>
      </c>
      <c r="H361" s="47">
        <f t="shared" si="16"/>
        <v>0</v>
      </c>
      <c r="I361" s="47">
        <f t="shared" si="17"/>
        <v>0</v>
      </c>
    </row>
    <row r="362" customHeight="1" spans="1:9">
      <c r="A362" s="92"/>
      <c r="B362" s="93" t="s">
        <v>366</v>
      </c>
      <c r="C362" s="46">
        <v>0</v>
      </c>
      <c r="D362" s="46">
        <v>0</v>
      </c>
      <c r="E362" s="46">
        <v>0</v>
      </c>
      <c r="F362" s="46">
        <v>0</v>
      </c>
      <c r="G362" s="47">
        <f t="shared" si="15"/>
        <v>0</v>
      </c>
      <c r="H362" s="47">
        <f t="shared" si="16"/>
        <v>0</v>
      </c>
      <c r="I362" s="47">
        <f t="shared" si="17"/>
        <v>0</v>
      </c>
    </row>
    <row r="363" customHeight="1" spans="1:9">
      <c r="A363" s="92"/>
      <c r="B363" s="93" t="s">
        <v>367</v>
      </c>
      <c r="C363" s="46">
        <v>0</v>
      </c>
      <c r="D363" s="46">
        <v>0</v>
      </c>
      <c r="E363" s="46">
        <v>0</v>
      </c>
      <c r="F363" s="46">
        <v>0</v>
      </c>
      <c r="G363" s="47">
        <f t="shared" si="15"/>
        <v>0</v>
      </c>
      <c r="H363" s="47">
        <f t="shared" si="16"/>
        <v>0</v>
      </c>
      <c r="I363" s="47">
        <f t="shared" si="17"/>
        <v>0</v>
      </c>
    </row>
    <row r="364" customHeight="1" spans="1:9">
      <c r="A364" s="92"/>
      <c r="B364" s="92" t="s">
        <v>368</v>
      </c>
      <c r="C364" s="46">
        <v>0</v>
      </c>
      <c r="D364" s="46">
        <v>0</v>
      </c>
      <c r="E364" s="46">
        <v>0</v>
      </c>
      <c r="F364" s="46">
        <v>0</v>
      </c>
      <c r="G364" s="47">
        <f t="shared" si="15"/>
        <v>0</v>
      </c>
      <c r="H364" s="47">
        <f t="shared" si="16"/>
        <v>0</v>
      </c>
      <c r="I364" s="47">
        <f t="shared" si="17"/>
        <v>0</v>
      </c>
    </row>
    <row r="365" customHeight="1" spans="1:9">
      <c r="A365" s="92"/>
      <c r="B365" s="92" t="s">
        <v>110</v>
      </c>
      <c r="C365" s="46">
        <v>0</v>
      </c>
      <c r="D365" s="46">
        <v>0</v>
      </c>
      <c r="E365" s="46">
        <v>0</v>
      </c>
      <c r="F365" s="46">
        <v>0</v>
      </c>
      <c r="G365" s="47">
        <f t="shared" si="15"/>
        <v>0</v>
      </c>
      <c r="H365" s="47">
        <f t="shared" si="16"/>
        <v>0</v>
      </c>
      <c r="I365" s="47">
        <f t="shared" si="17"/>
        <v>0</v>
      </c>
    </row>
    <row r="366" customHeight="1" spans="1:9">
      <c r="A366" s="92"/>
      <c r="B366" s="92" t="s">
        <v>111</v>
      </c>
      <c r="C366" s="46">
        <v>0</v>
      </c>
      <c r="D366" s="46">
        <v>0</v>
      </c>
      <c r="E366" s="46">
        <v>0</v>
      </c>
      <c r="F366" s="46">
        <v>0</v>
      </c>
      <c r="G366" s="47">
        <f t="shared" si="15"/>
        <v>0</v>
      </c>
      <c r="H366" s="47">
        <f t="shared" si="16"/>
        <v>0</v>
      </c>
      <c r="I366" s="47">
        <f t="shared" si="17"/>
        <v>0</v>
      </c>
    </row>
    <row r="367" customHeight="1" spans="1:9">
      <c r="A367" s="92"/>
      <c r="B367" s="92" t="s">
        <v>112</v>
      </c>
      <c r="C367" s="46">
        <v>0</v>
      </c>
      <c r="D367" s="46">
        <v>0</v>
      </c>
      <c r="E367" s="46">
        <v>0</v>
      </c>
      <c r="F367" s="46">
        <v>0</v>
      </c>
      <c r="G367" s="47">
        <f t="shared" si="15"/>
        <v>0</v>
      </c>
      <c r="H367" s="47">
        <f t="shared" si="16"/>
        <v>0</v>
      </c>
      <c r="I367" s="47">
        <f t="shared" si="17"/>
        <v>0</v>
      </c>
    </row>
    <row r="368" customHeight="1" spans="1:9">
      <c r="A368" s="92"/>
      <c r="B368" s="92" t="s">
        <v>369</v>
      </c>
      <c r="C368" s="46">
        <v>0</v>
      </c>
      <c r="D368" s="46">
        <v>0</v>
      </c>
      <c r="E368" s="46">
        <v>0</v>
      </c>
      <c r="F368" s="46">
        <v>0</v>
      </c>
      <c r="G368" s="47">
        <f t="shared" si="15"/>
        <v>0</v>
      </c>
      <c r="H368" s="47">
        <f t="shared" si="16"/>
        <v>0</v>
      </c>
      <c r="I368" s="47">
        <f t="shared" si="17"/>
        <v>0</v>
      </c>
    </row>
    <row r="369" customHeight="1" spans="1:9">
      <c r="A369" s="92"/>
      <c r="B369" s="92" t="s">
        <v>370</v>
      </c>
      <c r="C369" s="46">
        <v>0</v>
      </c>
      <c r="D369" s="46">
        <v>0</v>
      </c>
      <c r="E369" s="46">
        <v>0</v>
      </c>
      <c r="F369" s="46">
        <v>0</v>
      </c>
      <c r="G369" s="47">
        <f t="shared" si="15"/>
        <v>0</v>
      </c>
      <c r="H369" s="47">
        <f t="shared" si="16"/>
        <v>0</v>
      </c>
      <c r="I369" s="47">
        <f t="shared" si="17"/>
        <v>0</v>
      </c>
    </row>
    <row r="370" customHeight="1" spans="1:9">
      <c r="A370" s="92"/>
      <c r="B370" s="92" t="s">
        <v>371</v>
      </c>
      <c r="C370" s="46">
        <v>0</v>
      </c>
      <c r="D370" s="46">
        <v>0</v>
      </c>
      <c r="E370" s="46">
        <v>0</v>
      </c>
      <c r="F370" s="46">
        <v>0</v>
      </c>
      <c r="G370" s="47">
        <f t="shared" si="15"/>
        <v>0</v>
      </c>
      <c r="H370" s="47">
        <f t="shared" si="16"/>
        <v>0</v>
      </c>
      <c r="I370" s="47">
        <f t="shared" si="17"/>
        <v>0</v>
      </c>
    </row>
    <row r="371" customHeight="1" spans="1:9">
      <c r="A371" s="92"/>
      <c r="B371" s="92" t="s">
        <v>372</v>
      </c>
      <c r="C371" s="46">
        <v>0</v>
      </c>
      <c r="D371" s="46">
        <v>0</v>
      </c>
      <c r="E371" s="46">
        <v>0</v>
      </c>
      <c r="F371" s="46">
        <v>0</v>
      </c>
      <c r="G371" s="47">
        <f t="shared" si="15"/>
        <v>0</v>
      </c>
      <c r="H371" s="47">
        <f t="shared" si="16"/>
        <v>0</v>
      </c>
      <c r="I371" s="47">
        <f t="shared" si="17"/>
        <v>0</v>
      </c>
    </row>
    <row r="372" customHeight="1" spans="1:9">
      <c r="A372" s="92"/>
      <c r="B372" s="92" t="s">
        <v>373</v>
      </c>
      <c r="C372" s="46">
        <v>0</v>
      </c>
      <c r="D372" s="46">
        <v>0</v>
      </c>
      <c r="E372" s="46">
        <v>0</v>
      </c>
      <c r="F372" s="46">
        <v>0</v>
      </c>
      <c r="G372" s="47">
        <f t="shared" si="15"/>
        <v>0</v>
      </c>
      <c r="H372" s="47">
        <f t="shared" si="16"/>
        <v>0</v>
      </c>
      <c r="I372" s="47">
        <f t="shared" si="17"/>
        <v>0</v>
      </c>
    </row>
    <row r="373" customHeight="1" spans="1:9">
      <c r="A373" s="92"/>
      <c r="B373" s="92" t="s">
        <v>374</v>
      </c>
      <c r="C373" s="46">
        <v>0</v>
      </c>
      <c r="D373" s="46">
        <v>15</v>
      </c>
      <c r="E373" s="46">
        <v>0</v>
      </c>
      <c r="F373" s="46">
        <v>15</v>
      </c>
      <c r="G373" s="47">
        <f t="shared" si="15"/>
        <v>0</v>
      </c>
      <c r="H373" s="47">
        <f t="shared" si="16"/>
        <v>1</v>
      </c>
      <c r="I373" s="47">
        <f t="shared" si="17"/>
        <v>0</v>
      </c>
    </row>
    <row r="374" customHeight="1" spans="1:9">
      <c r="A374" s="92"/>
      <c r="B374" s="92" t="s">
        <v>110</v>
      </c>
      <c r="C374" s="46">
        <v>0</v>
      </c>
      <c r="D374" s="46">
        <v>0</v>
      </c>
      <c r="E374" s="46">
        <v>0</v>
      </c>
      <c r="F374" s="46">
        <v>0</v>
      </c>
      <c r="G374" s="47">
        <f t="shared" si="15"/>
        <v>0</v>
      </c>
      <c r="H374" s="47">
        <f t="shared" si="16"/>
        <v>0</v>
      </c>
      <c r="I374" s="47">
        <f t="shared" si="17"/>
        <v>0</v>
      </c>
    </row>
    <row r="375" customHeight="1" spans="1:9">
      <c r="A375" s="92"/>
      <c r="B375" s="92" t="s">
        <v>111</v>
      </c>
      <c r="C375" s="46">
        <v>0</v>
      </c>
      <c r="D375" s="46">
        <v>0</v>
      </c>
      <c r="E375" s="46">
        <v>0</v>
      </c>
      <c r="F375" s="46">
        <v>0</v>
      </c>
      <c r="G375" s="47">
        <f t="shared" si="15"/>
        <v>0</v>
      </c>
      <c r="H375" s="47">
        <f t="shared" si="16"/>
        <v>0</v>
      </c>
      <c r="I375" s="47">
        <f t="shared" si="17"/>
        <v>0</v>
      </c>
    </row>
    <row r="376" customHeight="1" spans="1:9">
      <c r="A376" s="92"/>
      <c r="B376" s="92" t="s">
        <v>112</v>
      </c>
      <c r="C376" s="46">
        <v>0</v>
      </c>
      <c r="D376" s="46">
        <v>0</v>
      </c>
      <c r="E376" s="46">
        <v>0</v>
      </c>
      <c r="F376" s="46">
        <v>0</v>
      </c>
      <c r="G376" s="47">
        <f t="shared" si="15"/>
        <v>0</v>
      </c>
      <c r="H376" s="47">
        <f t="shared" si="16"/>
        <v>0</v>
      </c>
      <c r="I376" s="47">
        <f t="shared" si="17"/>
        <v>0</v>
      </c>
    </row>
    <row r="377" customHeight="1" spans="1:9">
      <c r="A377" s="92"/>
      <c r="B377" s="92" t="s">
        <v>375</v>
      </c>
      <c r="C377" s="46">
        <v>0</v>
      </c>
      <c r="D377" s="46">
        <v>0</v>
      </c>
      <c r="E377" s="46">
        <v>0</v>
      </c>
      <c r="F377" s="46">
        <v>0</v>
      </c>
      <c r="G377" s="47">
        <f t="shared" si="15"/>
        <v>0</v>
      </c>
      <c r="H377" s="47">
        <f t="shared" si="16"/>
        <v>0</v>
      </c>
      <c r="I377" s="47">
        <f t="shared" si="17"/>
        <v>0</v>
      </c>
    </row>
    <row r="378" customHeight="1" spans="1:9">
      <c r="A378" s="92"/>
      <c r="B378" s="92" t="s">
        <v>376</v>
      </c>
      <c r="C378" s="46">
        <v>0</v>
      </c>
      <c r="D378" s="46">
        <v>0</v>
      </c>
      <c r="E378" s="46">
        <v>0</v>
      </c>
      <c r="F378" s="46">
        <v>0</v>
      </c>
      <c r="G378" s="47">
        <f t="shared" si="15"/>
        <v>0</v>
      </c>
      <c r="H378" s="47">
        <f t="shared" si="16"/>
        <v>0</v>
      </c>
      <c r="I378" s="47">
        <f t="shared" si="17"/>
        <v>0</v>
      </c>
    </row>
    <row r="379" customHeight="1" spans="1:9">
      <c r="A379" s="92"/>
      <c r="B379" s="92" t="s">
        <v>377</v>
      </c>
      <c r="C379" s="46">
        <v>0</v>
      </c>
      <c r="D379" s="46">
        <v>0</v>
      </c>
      <c r="E379" s="46">
        <v>0</v>
      </c>
      <c r="F379" s="46">
        <v>0</v>
      </c>
      <c r="G379" s="47">
        <f t="shared" si="15"/>
        <v>0</v>
      </c>
      <c r="H379" s="47">
        <f t="shared" si="16"/>
        <v>0</v>
      </c>
      <c r="I379" s="47">
        <f t="shared" si="17"/>
        <v>0</v>
      </c>
    </row>
    <row r="380" customHeight="1" spans="1:9">
      <c r="A380" s="92"/>
      <c r="B380" s="92" t="s">
        <v>378</v>
      </c>
      <c r="C380" s="46">
        <v>0</v>
      </c>
      <c r="D380" s="46">
        <v>0</v>
      </c>
      <c r="E380" s="46">
        <v>0</v>
      </c>
      <c r="F380" s="46">
        <v>15</v>
      </c>
      <c r="G380" s="47">
        <f t="shared" si="15"/>
        <v>0</v>
      </c>
      <c r="H380" s="47">
        <f t="shared" si="16"/>
        <v>0</v>
      </c>
      <c r="I380" s="47">
        <f t="shared" si="17"/>
        <v>0</v>
      </c>
    </row>
    <row r="381" customHeight="1" spans="1:9">
      <c r="A381" s="92"/>
      <c r="B381" s="93" t="s">
        <v>379</v>
      </c>
      <c r="C381" s="46">
        <v>361</v>
      </c>
      <c r="D381" s="46">
        <v>50</v>
      </c>
      <c r="E381" s="46">
        <v>87</v>
      </c>
      <c r="F381" s="46">
        <v>50</v>
      </c>
      <c r="G381" s="47">
        <f t="shared" si="15"/>
        <v>0.138504155124654</v>
      </c>
      <c r="H381" s="47">
        <f t="shared" si="16"/>
        <v>1</v>
      </c>
      <c r="I381" s="47">
        <f t="shared" si="17"/>
        <v>0.574712643678161</v>
      </c>
    </row>
    <row r="382" customHeight="1" spans="1:9">
      <c r="A382" s="92"/>
      <c r="B382" s="93" t="s">
        <v>380</v>
      </c>
      <c r="C382" s="46">
        <v>0</v>
      </c>
      <c r="D382" s="46">
        <v>0</v>
      </c>
      <c r="E382" s="46">
        <v>0</v>
      </c>
      <c r="F382" s="46">
        <v>0</v>
      </c>
      <c r="G382" s="47">
        <f t="shared" si="15"/>
        <v>0</v>
      </c>
      <c r="H382" s="47">
        <f t="shared" si="16"/>
        <v>0</v>
      </c>
      <c r="I382" s="47">
        <f t="shared" si="17"/>
        <v>0</v>
      </c>
    </row>
    <row r="383" customHeight="1" spans="1:9">
      <c r="A383" s="92"/>
      <c r="B383" s="93" t="s">
        <v>381</v>
      </c>
      <c r="C383" s="46">
        <v>0</v>
      </c>
      <c r="D383" s="46">
        <v>0</v>
      </c>
      <c r="E383" s="46">
        <v>60</v>
      </c>
      <c r="F383" s="46">
        <v>0</v>
      </c>
      <c r="G383" s="47">
        <f t="shared" si="15"/>
        <v>0</v>
      </c>
      <c r="H383" s="47">
        <f t="shared" si="16"/>
        <v>0</v>
      </c>
      <c r="I383" s="47">
        <f t="shared" si="17"/>
        <v>0</v>
      </c>
    </row>
    <row r="384" customHeight="1" spans="1:9">
      <c r="A384" s="92"/>
      <c r="B384" s="93" t="s">
        <v>382</v>
      </c>
      <c r="C384" s="46">
        <v>0</v>
      </c>
      <c r="D384" s="46">
        <v>0</v>
      </c>
      <c r="E384" s="46">
        <v>27</v>
      </c>
      <c r="F384" s="46">
        <v>50</v>
      </c>
      <c r="G384" s="47">
        <f t="shared" si="15"/>
        <v>0</v>
      </c>
      <c r="H384" s="47">
        <f t="shared" si="16"/>
        <v>0</v>
      </c>
      <c r="I384" s="47">
        <f t="shared" si="17"/>
        <v>1.85185185185185</v>
      </c>
    </row>
    <row r="385" customHeight="1" spans="1:9">
      <c r="A385" s="52" t="s">
        <v>383</v>
      </c>
      <c r="B385" s="93" t="s">
        <v>65</v>
      </c>
      <c r="C385" s="46">
        <v>83935</v>
      </c>
      <c r="D385" s="46">
        <v>78583</v>
      </c>
      <c r="E385" s="46">
        <v>71662</v>
      </c>
      <c r="F385" s="46">
        <v>78583</v>
      </c>
      <c r="G385" s="47">
        <f t="shared" si="15"/>
        <v>0.936236373384166</v>
      </c>
      <c r="H385" s="47">
        <f t="shared" si="16"/>
        <v>1</v>
      </c>
      <c r="I385" s="47">
        <f t="shared" si="17"/>
        <v>1.09657838184812</v>
      </c>
    </row>
    <row r="386" customHeight="1" spans="1:9">
      <c r="A386" s="92"/>
      <c r="B386" s="93" t="s">
        <v>384</v>
      </c>
      <c r="C386" s="46">
        <v>1417</v>
      </c>
      <c r="D386" s="46">
        <v>1292</v>
      </c>
      <c r="E386" s="46">
        <v>2674</v>
      </c>
      <c r="F386" s="46">
        <v>1292</v>
      </c>
      <c r="G386" s="47">
        <f t="shared" si="15"/>
        <v>0.911785462244178</v>
      </c>
      <c r="H386" s="47">
        <f t="shared" si="16"/>
        <v>1</v>
      </c>
      <c r="I386" s="47">
        <f t="shared" si="17"/>
        <v>0.483171278982797</v>
      </c>
    </row>
    <row r="387" customHeight="1" spans="1:9">
      <c r="A387" s="92"/>
      <c r="B387" s="93" t="s">
        <v>110</v>
      </c>
      <c r="C387" s="46">
        <v>0</v>
      </c>
      <c r="D387" s="46">
        <v>0</v>
      </c>
      <c r="E387" s="46">
        <v>689</v>
      </c>
      <c r="F387" s="46">
        <v>650</v>
      </c>
      <c r="G387" s="47">
        <f t="shared" si="15"/>
        <v>0</v>
      </c>
      <c r="H387" s="47">
        <f t="shared" si="16"/>
        <v>0</v>
      </c>
      <c r="I387" s="47">
        <f t="shared" si="17"/>
        <v>0.943396226415094</v>
      </c>
    </row>
    <row r="388" customHeight="1" spans="1:9">
      <c r="A388" s="92"/>
      <c r="B388" s="93" t="s">
        <v>111</v>
      </c>
      <c r="C388" s="46">
        <v>0</v>
      </c>
      <c r="D388" s="46">
        <v>0</v>
      </c>
      <c r="E388" s="46">
        <v>0</v>
      </c>
      <c r="F388" s="46">
        <v>0</v>
      </c>
      <c r="G388" s="47">
        <f t="shared" ref="G388:G451" si="18">IF(C388=0,0,F388/C388)</f>
        <v>0</v>
      </c>
      <c r="H388" s="47">
        <f t="shared" ref="H388:H451" si="19">IF(D388=0,0,F388/D388)</f>
        <v>0</v>
      </c>
      <c r="I388" s="47">
        <f t="shared" ref="I388:I451" si="20">IF(E388=0,0,F388/E388)</f>
        <v>0</v>
      </c>
    </row>
    <row r="389" customHeight="1" spans="1:9">
      <c r="A389" s="92"/>
      <c r="B389" s="93" t="s">
        <v>112</v>
      </c>
      <c r="C389" s="46">
        <v>0</v>
      </c>
      <c r="D389" s="46">
        <v>0</v>
      </c>
      <c r="E389" s="46">
        <v>0</v>
      </c>
      <c r="F389" s="46">
        <v>0</v>
      </c>
      <c r="G389" s="47">
        <f t="shared" si="18"/>
        <v>0</v>
      </c>
      <c r="H389" s="47">
        <f t="shared" si="19"/>
        <v>0</v>
      </c>
      <c r="I389" s="47">
        <f t="shared" si="20"/>
        <v>0</v>
      </c>
    </row>
    <row r="390" customHeight="1" spans="1:9">
      <c r="A390" s="92"/>
      <c r="B390" s="93" t="s">
        <v>385</v>
      </c>
      <c r="C390" s="46">
        <v>0</v>
      </c>
      <c r="D390" s="46">
        <v>0</v>
      </c>
      <c r="E390" s="46">
        <v>0</v>
      </c>
      <c r="F390" s="46">
        <v>0</v>
      </c>
      <c r="G390" s="47">
        <f t="shared" si="18"/>
        <v>0</v>
      </c>
      <c r="H390" s="47">
        <f t="shared" si="19"/>
        <v>0</v>
      </c>
      <c r="I390" s="47">
        <f t="shared" si="20"/>
        <v>0</v>
      </c>
    </row>
    <row r="391" customHeight="1" spans="1:9">
      <c r="A391" s="92"/>
      <c r="B391" s="93" t="s">
        <v>386</v>
      </c>
      <c r="C391" s="46">
        <v>0</v>
      </c>
      <c r="D391" s="46">
        <v>0</v>
      </c>
      <c r="E391" s="46">
        <v>0</v>
      </c>
      <c r="F391" s="46">
        <v>0</v>
      </c>
      <c r="G391" s="47">
        <f t="shared" si="18"/>
        <v>0</v>
      </c>
      <c r="H391" s="47">
        <f t="shared" si="19"/>
        <v>0</v>
      </c>
      <c r="I391" s="47">
        <f t="shared" si="20"/>
        <v>0</v>
      </c>
    </row>
    <row r="392" customHeight="1" spans="1:9">
      <c r="A392" s="92"/>
      <c r="B392" s="93" t="s">
        <v>387</v>
      </c>
      <c r="C392" s="46">
        <v>0</v>
      </c>
      <c r="D392" s="46">
        <v>0</v>
      </c>
      <c r="E392" s="46">
        <v>0</v>
      </c>
      <c r="F392" s="46">
        <v>0</v>
      </c>
      <c r="G392" s="47">
        <f t="shared" si="18"/>
        <v>0</v>
      </c>
      <c r="H392" s="47">
        <f t="shared" si="19"/>
        <v>0</v>
      </c>
      <c r="I392" s="47">
        <f t="shared" si="20"/>
        <v>0</v>
      </c>
    </row>
    <row r="393" customHeight="1" spans="1:9">
      <c r="A393" s="92"/>
      <c r="B393" s="93" t="s">
        <v>388</v>
      </c>
      <c r="C393" s="46">
        <v>0</v>
      </c>
      <c r="D393" s="46">
        <v>0</v>
      </c>
      <c r="E393" s="46">
        <v>5</v>
      </c>
      <c r="F393" s="46">
        <v>0</v>
      </c>
      <c r="G393" s="47">
        <f t="shared" si="18"/>
        <v>0</v>
      </c>
      <c r="H393" s="47">
        <f t="shared" si="19"/>
        <v>0</v>
      </c>
      <c r="I393" s="47">
        <f t="shared" si="20"/>
        <v>0</v>
      </c>
    </row>
    <row r="394" customHeight="1" spans="1:9">
      <c r="A394" s="92"/>
      <c r="B394" s="93" t="s">
        <v>151</v>
      </c>
      <c r="C394" s="46">
        <v>0</v>
      </c>
      <c r="D394" s="46">
        <v>0</v>
      </c>
      <c r="E394" s="46">
        <v>0</v>
      </c>
      <c r="F394" s="46">
        <v>0</v>
      </c>
      <c r="G394" s="47">
        <f t="shared" si="18"/>
        <v>0</v>
      </c>
      <c r="H394" s="47">
        <f t="shared" si="19"/>
        <v>0</v>
      </c>
      <c r="I394" s="47">
        <f t="shared" si="20"/>
        <v>0</v>
      </c>
    </row>
    <row r="395" customHeight="1" spans="1:9">
      <c r="A395" s="92"/>
      <c r="B395" s="93" t="s">
        <v>389</v>
      </c>
      <c r="C395" s="46">
        <v>0</v>
      </c>
      <c r="D395" s="46">
        <v>0</v>
      </c>
      <c r="E395" s="46">
        <v>1478</v>
      </c>
      <c r="F395" s="46">
        <v>593</v>
      </c>
      <c r="G395" s="47">
        <f t="shared" si="18"/>
        <v>0</v>
      </c>
      <c r="H395" s="47">
        <f t="shared" si="19"/>
        <v>0</v>
      </c>
      <c r="I395" s="47">
        <f t="shared" si="20"/>
        <v>0.401217861975643</v>
      </c>
    </row>
    <row r="396" customHeight="1" spans="1:9">
      <c r="A396" s="92"/>
      <c r="B396" s="93" t="s">
        <v>390</v>
      </c>
      <c r="C396" s="46">
        <v>0</v>
      </c>
      <c r="D396" s="46">
        <v>0</v>
      </c>
      <c r="E396" s="46">
        <v>0</v>
      </c>
      <c r="F396" s="46">
        <v>0</v>
      </c>
      <c r="G396" s="47">
        <f t="shared" si="18"/>
        <v>0</v>
      </c>
      <c r="H396" s="47">
        <f t="shared" si="19"/>
        <v>0</v>
      </c>
      <c r="I396" s="47">
        <f t="shared" si="20"/>
        <v>0</v>
      </c>
    </row>
    <row r="397" customHeight="1" spans="1:9">
      <c r="A397" s="92"/>
      <c r="B397" s="93" t="s">
        <v>391</v>
      </c>
      <c r="C397" s="46">
        <v>0</v>
      </c>
      <c r="D397" s="46">
        <v>0</v>
      </c>
      <c r="E397" s="46">
        <v>0</v>
      </c>
      <c r="F397" s="46">
        <v>0</v>
      </c>
      <c r="G397" s="47">
        <f t="shared" si="18"/>
        <v>0</v>
      </c>
      <c r="H397" s="47">
        <f t="shared" si="19"/>
        <v>0</v>
      </c>
      <c r="I397" s="47">
        <f t="shared" si="20"/>
        <v>0</v>
      </c>
    </row>
    <row r="398" customHeight="1" spans="1:9">
      <c r="A398" s="92"/>
      <c r="B398" s="93" t="s">
        <v>392</v>
      </c>
      <c r="C398" s="46">
        <v>0</v>
      </c>
      <c r="D398" s="46">
        <v>0</v>
      </c>
      <c r="E398" s="46">
        <v>0</v>
      </c>
      <c r="F398" s="46">
        <v>0</v>
      </c>
      <c r="G398" s="47">
        <f t="shared" si="18"/>
        <v>0</v>
      </c>
      <c r="H398" s="47">
        <f t="shared" si="19"/>
        <v>0</v>
      </c>
      <c r="I398" s="47">
        <f t="shared" si="20"/>
        <v>0</v>
      </c>
    </row>
    <row r="399" customHeight="1" spans="1:9">
      <c r="A399" s="92"/>
      <c r="B399" s="93" t="s">
        <v>393</v>
      </c>
      <c r="C399" s="46">
        <v>0</v>
      </c>
      <c r="D399" s="46">
        <v>0</v>
      </c>
      <c r="E399" s="46">
        <v>0</v>
      </c>
      <c r="F399" s="46">
        <v>0</v>
      </c>
      <c r="G399" s="47">
        <f t="shared" si="18"/>
        <v>0</v>
      </c>
      <c r="H399" s="47">
        <f t="shared" si="19"/>
        <v>0</v>
      </c>
      <c r="I399" s="47">
        <f t="shared" si="20"/>
        <v>0</v>
      </c>
    </row>
    <row r="400" customHeight="1" spans="1:9">
      <c r="A400" s="92"/>
      <c r="B400" s="93" t="s">
        <v>394</v>
      </c>
      <c r="C400" s="46">
        <v>0</v>
      </c>
      <c r="D400" s="46">
        <v>0</v>
      </c>
      <c r="E400" s="46">
        <v>0</v>
      </c>
      <c r="F400" s="46">
        <v>0</v>
      </c>
      <c r="G400" s="47">
        <f t="shared" si="18"/>
        <v>0</v>
      </c>
      <c r="H400" s="47">
        <f t="shared" si="19"/>
        <v>0</v>
      </c>
      <c r="I400" s="47">
        <f t="shared" si="20"/>
        <v>0</v>
      </c>
    </row>
    <row r="401" customHeight="1" spans="1:9">
      <c r="A401" s="92"/>
      <c r="B401" s="93" t="s">
        <v>395</v>
      </c>
      <c r="C401" s="46">
        <v>0</v>
      </c>
      <c r="D401" s="46">
        <v>0</v>
      </c>
      <c r="E401" s="46">
        <v>0</v>
      </c>
      <c r="F401" s="46">
        <v>0</v>
      </c>
      <c r="G401" s="47">
        <f t="shared" si="18"/>
        <v>0</v>
      </c>
      <c r="H401" s="47">
        <f t="shared" si="19"/>
        <v>0</v>
      </c>
      <c r="I401" s="47">
        <f t="shared" si="20"/>
        <v>0</v>
      </c>
    </row>
    <row r="402" customHeight="1" spans="1:9">
      <c r="A402" s="92"/>
      <c r="B402" s="93" t="s">
        <v>396</v>
      </c>
      <c r="C402" s="46">
        <v>0</v>
      </c>
      <c r="D402" s="46">
        <v>0</v>
      </c>
      <c r="E402" s="46">
        <v>0</v>
      </c>
      <c r="F402" s="46">
        <v>0</v>
      </c>
      <c r="G402" s="47">
        <f t="shared" si="18"/>
        <v>0</v>
      </c>
      <c r="H402" s="47">
        <f t="shared" si="19"/>
        <v>0</v>
      </c>
      <c r="I402" s="47">
        <f t="shared" si="20"/>
        <v>0</v>
      </c>
    </row>
    <row r="403" customHeight="1" spans="1:9">
      <c r="A403" s="92"/>
      <c r="B403" s="93" t="s">
        <v>119</v>
      </c>
      <c r="C403" s="46">
        <v>0</v>
      </c>
      <c r="D403" s="46">
        <v>0</v>
      </c>
      <c r="E403" s="46">
        <v>0</v>
      </c>
      <c r="F403" s="46">
        <v>0</v>
      </c>
      <c r="G403" s="47">
        <f t="shared" si="18"/>
        <v>0</v>
      </c>
      <c r="H403" s="47">
        <f t="shared" si="19"/>
        <v>0</v>
      </c>
      <c r="I403" s="47">
        <f t="shared" si="20"/>
        <v>0</v>
      </c>
    </row>
    <row r="404" customHeight="1" spans="1:9">
      <c r="A404" s="92"/>
      <c r="B404" s="93" t="s">
        <v>397</v>
      </c>
      <c r="C404" s="46">
        <v>0</v>
      </c>
      <c r="D404" s="46">
        <v>0</v>
      </c>
      <c r="E404" s="46">
        <v>502</v>
      </c>
      <c r="F404" s="46">
        <v>49</v>
      </c>
      <c r="G404" s="47">
        <f t="shared" si="18"/>
        <v>0</v>
      </c>
      <c r="H404" s="47">
        <f t="shared" si="19"/>
        <v>0</v>
      </c>
      <c r="I404" s="47">
        <f t="shared" si="20"/>
        <v>0.097609561752988</v>
      </c>
    </row>
    <row r="405" customHeight="1" spans="1:9">
      <c r="A405" s="92"/>
      <c r="B405" s="93" t="s">
        <v>398</v>
      </c>
      <c r="C405" s="46">
        <v>1834</v>
      </c>
      <c r="D405" s="46">
        <v>1435</v>
      </c>
      <c r="E405" s="46">
        <v>1037</v>
      </c>
      <c r="F405" s="46">
        <v>1435</v>
      </c>
      <c r="G405" s="47">
        <f t="shared" si="18"/>
        <v>0.782442748091603</v>
      </c>
      <c r="H405" s="47">
        <f t="shared" si="19"/>
        <v>1</v>
      </c>
      <c r="I405" s="47">
        <f t="shared" si="20"/>
        <v>1.38379942140791</v>
      </c>
    </row>
    <row r="406" customHeight="1" spans="1:9">
      <c r="A406" s="92"/>
      <c r="B406" s="93" t="s">
        <v>110</v>
      </c>
      <c r="C406" s="46">
        <v>0</v>
      </c>
      <c r="D406" s="46">
        <v>0</v>
      </c>
      <c r="E406" s="46">
        <v>212</v>
      </c>
      <c r="F406" s="46">
        <v>199</v>
      </c>
      <c r="G406" s="47">
        <f t="shared" si="18"/>
        <v>0</v>
      </c>
      <c r="H406" s="47">
        <f t="shared" si="19"/>
        <v>0</v>
      </c>
      <c r="I406" s="47">
        <f t="shared" si="20"/>
        <v>0.938679245283019</v>
      </c>
    </row>
    <row r="407" customHeight="1" spans="1:9">
      <c r="A407" s="92"/>
      <c r="B407" s="93" t="s">
        <v>111</v>
      </c>
      <c r="C407" s="46">
        <v>0</v>
      </c>
      <c r="D407" s="46">
        <v>0</v>
      </c>
      <c r="E407" s="46">
        <v>7</v>
      </c>
      <c r="F407" s="46">
        <v>0</v>
      </c>
      <c r="G407" s="47">
        <f t="shared" si="18"/>
        <v>0</v>
      </c>
      <c r="H407" s="47">
        <f t="shared" si="19"/>
        <v>0</v>
      </c>
      <c r="I407" s="47">
        <f t="shared" si="20"/>
        <v>0</v>
      </c>
    </row>
    <row r="408" customHeight="1" spans="1:9">
      <c r="A408" s="92"/>
      <c r="B408" s="93" t="s">
        <v>112</v>
      </c>
      <c r="C408" s="46">
        <v>0</v>
      </c>
      <c r="D408" s="46">
        <v>0</v>
      </c>
      <c r="E408" s="46">
        <v>0</v>
      </c>
      <c r="F408" s="46">
        <v>0</v>
      </c>
      <c r="G408" s="47">
        <f t="shared" si="18"/>
        <v>0</v>
      </c>
      <c r="H408" s="47">
        <f t="shared" si="19"/>
        <v>0</v>
      </c>
      <c r="I408" s="47">
        <f t="shared" si="20"/>
        <v>0</v>
      </c>
    </row>
    <row r="409" customHeight="1" spans="1:9">
      <c r="A409" s="92"/>
      <c r="B409" s="93" t="s">
        <v>399</v>
      </c>
      <c r="C409" s="46">
        <v>0</v>
      </c>
      <c r="D409" s="46">
        <v>0</v>
      </c>
      <c r="E409" s="46">
        <v>0</v>
      </c>
      <c r="F409" s="46">
        <v>0</v>
      </c>
      <c r="G409" s="47">
        <f t="shared" si="18"/>
        <v>0</v>
      </c>
      <c r="H409" s="47">
        <f t="shared" si="19"/>
        <v>0</v>
      </c>
      <c r="I409" s="47">
        <f t="shared" si="20"/>
        <v>0</v>
      </c>
    </row>
    <row r="410" customHeight="1" spans="1:9">
      <c r="A410" s="92"/>
      <c r="B410" s="93" t="s">
        <v>400</v>
      </c>
      <c r="C410" s="46">
        <v>0</v>
      </c>
      <c r="D410" s="46">
        <v>0</v>
      </c>
      <c r="E410" s="46">
        <v>1</v>
      </c>
      <c r="F410" s="46">
        <v>0</v>
      </c>
      <c r="G410" s="47">
        <f t="shared" si="18"/>
        <v>0</v>
      </c>
      <c r="H410" s="47">
        <f t="shared" si="19"/>
        <v>0</v>
      </c>
      <c r="I410" s="47">
        <f t="shared" si="20"/>
        <v>0</v>
      </c>
    </row>
    <row r="411" customHeight="1" spans="1:9">
      <c r="A411" s="92"/>
      <c r="B411" s="93" t="s">
        <v>401</v>
      </c>
      <c r="C411" s="46">
        <v>0</v>
      </c>
      <c r="D411" s="46">
        <v>0</v>
      </c>
      <c r="E411" s="46">
        <v>93</v>
      </c>
      <c r="F411" s="46">
        <v>0</v>
      </c>
      <c r="G411" s="47">
        <f t="shared" si="18"/>
        <v>0</v>
      </c>
      <c r="H411" s="47">
        <f t="shared" si="19"/>
        <v>0</v>
      </c>
      <c r="I411" s="47">
        <f t="shared" si="20"/>
        <v>0</v>
      </c>
    </row>
    <row r="412" customHeight="1" spans="1:9">
      <c r="A412" s="92"/>
      <c r="B412" s="93" t="s">
        <v>402</v>
      </c>
      <c r="C412" s="46">
        <v>0</v>
      </c>
      <c r="D412" s="46">
        <v>0</v>
      </c>
      <c r="E412" s="46">
        <v>724</v>
      </c>
      <c r="F412" s="46">
        <v>1236</v>
      </c>
      <c r="G412" s="47">
        <f t="shared" si="18"/>
        <v>0</v>
      </c>
      <c r="H412" s="47">
        <f t="shared" si="19"/>
        <v>0</v>
      </c>
      <c r="I412" s="47">
        <f t="shared" si="20"/>
        <v>1.70718232044199</v>
      </c>
    </row>
    <row r="413" customHeight="1" spans="1:9">
      <c r="A413" s="92"/>
      <c r="B413" s="93" t="s">
        <v>403</v>
      </c>
      <c r="C413" s="46">
        <v>0</v>
      </c>
      <c r="D413" s="46">
        <v>0</v>
      </c>
      <c r="E413" s="46">
        <v>0</v>
      </c>
      <c r="F413" s="46">
        <v>0</v>
      </c>
      <c r="G413" s="47">
        <f t="shared" si="18"/>
        <v>0</v>
      </c>
      <c r="H413" s="47">
        <f t="shared" si="19"/>
        <v>0</v>
      </c>
      <c r="I413" s="47">
        <f t="shared" si="20"/>
        <v>0</v>
      </c>
    </row>
    <row r="414" customHeight="1" spans="1:9">
      <c r="A414" s="92"/>
      <c r="B414" s="93" t="s">
        <v>404</v>
      </c>
      <c r="C414" s="46">
        <v>0</v>
      </c>
      <c r="D414" s="46">
        <v>0</v>
      </c>
      <c r="E414" s="46">
        <v>0</v>
      </c>
      <c r="F414" s="46">
        <v>0</v>
      </c>
      <c r="G414" s="47">
        <f t="shared" si="18"/>
        <v>0</v>
      </c>
      <c r="H414" s="47">
        <f t="shared" si="19"/>
        <v>0</v>
      </c>
      <c r="I414" s="47">
        <f t="shared" si="20"/>
        <v>0</v>
      </c>
    </row>
    <row r="415" customHeight="1" spans="1:9">
      <c r="A415" s="92"/>
      <c r="B415" s="93" t="s">
        <v>405</v>
      </c>
      <c r="C415" s="46">
        <v>40269</v>
      </c>
      <c r="D415" s="46">
        <v>38665</v>
      </c>
      <c r="E415" s="46">
        <v>32180</v>
      </c>
      <c r="F415" s="46">
        <v>38665</v>
      </c>
      <c r="G415" s="47">
        <f t="shared" si="18"/>
        <v>0.960167871067074</v>
      </c>
      <c r="H415" s="47">
        <f t="shared" si="19"/>
        <v>1</v>
      </c>
      <c r="I415" s="47">
        <f t="shared" si="20"/>
        <v>1.20152268489745</v>
      </c>
    </row>
    <row r="416" customHeight="1" spans="1:9">
      <c r="A416" s="92"/>
      <c r="B416" s="93" t="s">
        <v>406</v>
      </c>
      <c r="C416" s="46">
        <v>0</v>
      </c>
      <c r="D416" s="46">
        <v>0</v>
      </c>
      <c r="E416" s="46">
        <v>2878</v>
      </c>
      <c r="F416" s="46">
        <v>2613</v>
      </c>
      <c r="G416" s="47">
        <f t="shared" si="18"/>
        <v>0</v>
      </c>
      <c r="H416" s="47">
        <f t="shared" si="19"/>
        <v>0</v>
      </c>
      <c r="I416" s="47">
        <f t="shared" si="20"/>
        <v>0.907922168172342</v>
      </c>
    </row>
    <row r="417" customHeight="1" spans="1:9">
      <c r="A417" s="92"/>
      <c r="B417" s="93" t="s">
        <v>407</v>
      </c>
      <c r="C417" s="46">
        <v>0</v>
      </c>
      <c r="D417" s="46">
        <v>0</v>
      </c>
      <c r="E417" s="46">
        <v>7124</v>
      </c>
      <c r="F417" s="46">
        <v>8915</v>
      </c>
      <c r="G417" s="47">
        <f t="shared" si="18"/>
        <v>0</v>
      </c>
      <c r="H417" s="47">
        <f t="shared" si="19"/>
        <v>0</v>
      </c>
      <c r="I417" s="47">
        <f t="shared" si="20"/>
        <v>1.25140370578327</v>
      </c>
    </row>
    <row r="418" customHeight="1" spans="1:9">
      <c r="A418" s="92"/>
      <c r="B418" s="93" t="s">
        <v>408</v>
      </c>
      <c r="C418" s="46">
        <v>0</v>
      </c>
      <c r="D418" s="46">
        <v>0</v>
      </c>
      <c r="E418" s="46">
        <v>0</v>
      </c>
      <c r="F418" s="46">
        <v>0</v>
      </c>
      <c r="G418" s="47">
        <f t="shared" si="18"/>
        <v>0</v>
      </c>
      <c r="H418" s="47">
        <f t="shared" si="19"/>
        <v>0</v>
      </c>
      <c r="I418" s="47">
        <f t="shared" si="20"/>
        <v>0</v>
      </c>
    </row>
    <row r="419" customHeight="1" spans="1:9">
      <c r="A419" s="92"/>
      <c r="B419" s="93" t="s">
        <v>409</v>
      </c>
      <c r="C419" s="46">
        <v>0</v>
      </c>
      <c r="D419" s="46">
        <v>0</v>
      </c>
      <c r="E419" s="46">
        <v>14308</v>
      </c>
      <c r="F419" s="46">
        <v>17914</v>
      </c>
      <c r="G419" s="47">
        <f t="shared" si="18"/>
        <v>0</v>
      </c>
      <c r="H419" s="47">
        <f t="shared" si="19"/>
        <v>0</v>
      </c>
      <c r="I419" s="47">
        <f t="shared" si="20"/>
        <v>1.25202683813251</v>
      </c>
    </row>
    <row r="420" customHeight="1" spans="1:9">
      <c r="A420" s="92"/>
      <c r="B420" s="93" t="s">
        <v>410</v>
      </c>
      <c r="C420" s="46">
        <v>0</v>
      </c>
      <c r="D420" s="46">
        <v>0</v>
      </c>
      <c r="E420" s="46">
        <v>2906</v>
      </c>
      <c r="F420" s="46">
        <v>3565</v>
      </c>
      <c r="G420" s="47">
        <f t="shared" si="18"/>
        <v>0</v>
      </c>
      <c r="H420" s="47">
        <f t="shared" si="19"/>
        <v>0</v>
      </c>
      <c r="I420" s="47">
        <f t="shared" si="20"/>
        <v>1.22677219545767</v>
      </c>
    </row>
    <row r="421" customHeight="1" spans="1:9">
      <c r="A421" s="92"/>
      <c r="B421" s="93" t="s">
        <v>411</v>
      </c>
      <c r="C421" s="46">
        <v>0</v>
      </c>
      <c r="D421" s="46">
        <v>0</v>
      </c>
      <c r="E421" s="46">
        <v>2795</v>
      </c>
      <c r="F421" s="46">
        <v>2974</v>
      </c>
      <c r="G421" s="47">
        <f t="shared" si="18"/>
        <v>0</v>
      </c>
      <c r="H421" s="47">
        <f t="shared" si="19"/>
        <v>0</v>
      </c>
      <c r="I421" s="47">
        <f t="shared" si="20"/>
        <v>1.06404293381038</v>
      </c>
    </row>
    <row r="422" customHeight="1" spans="1:9">
      <c r="A422" s="92"/>
      <c r="B422" s="93" t="s">
        <v>412</v>
      </c>
      <c r="C422" s="46">
        <v>0</v>
      </c>
      <c r="D422" s="46">
        <v>0</v>
      </c>
      <c r="E422" s="46">
        <v>0</v>
      </c>
      <c r="F422" s="46">
        <v>0</v>
      </c>
      <c r="G422" s="47">
        <f t="shared" si="18"/>
        <v>0</v>
      </c>
      <c r="H422" s="47">
        <f t="shared" si="19"/>
        <v>0</v>
      </c>
      <c r="I422" s="47">
        <f t="shared" si="20"/>
        <v>0</v>
      </c>
    </row>
    <row r="423" customHeight="1" spans="1:9">
      <c r="A423" s="92"/>
      <c r="B423" s="93" t="s">
        <v>413</v>
      </c>
      <c r="C423" s="46">
        <v>0</v>
      </c>
      <c r="D423" s="46">
        <v>0</v>
      </c>
      <c r="E423" s="46">
        <v>2169</v>
      </c>
      <c r="F423" s="46">
        <v>2684</v>
      </c>
      <c r="G423" s="47">
        <f t="shared" si="18"/>
        <v>0</v>
      </c>
      <c r="H423" s="47">
        <f t="shared" si="19"/>
        <v>0</v>
      </c>
      <c r="I423" s="47">
        <f t="shared" si="20"/>
        <v>1.23743660673121</v>
      </c>
    </row>
    <row r="424" customHeight="1" spans="1:9">
      <c r="A424" s="92"/>
      <c r="B424" s="93" t="s">
        <v>414</v>
      </c>
      <c r="C424" s="46">
        <v>0</v>
      </c>
      <c r="D424" s="46">
        <v>0</v>
      </c>
      <c r="E424" s="46">
        <v>0</v>
      </c>
      <c r="F424" s="46">
        <v>0</v>
      </c>
      <c r="G424" s="47">
        <f t="shared" si="18"/>
        <v>0</v>
      </c>
      <c r="H424" s="47">
        <f t="shared" si="19"/>
        <v>0</v>
      </c>
      <c r="I424" s="47">
        <f t="shared" si="20"/>
        <v>0</v>
      </c>
    </row>
    <row r="425" customHeight="1" spans="1:9">
      <c r="A425" s="92"/>
      <c r="B425" s="93" t="s">
        <v>415</v>
      </c>
      <c r="C425" s="46">
        <v>0</v>
      </c>
      <c r="D425" s="46">
        <v>0</v>
      </c>
      <c r="E425" s="46">
        <v>0</v>
      </c>
      <c r="F425" s="46">
        <v>0</v>
      </c>
      <c r="G425" s="47">
        <f t="shared" si="18"/>
        <v>0</v>
      </c>
      <c r="H425" s="47">
        <f t="shared" si="19"/>
        <v>0</v>
      </c>
      <c r="I425" s="47">
        <f t="shared" si="20"/>
        <v>0</v>
      </c>
    </row>
    <row r="426" customHeight="1" spans="1:9">
      <c r="A426" s="92"/>
      <c r="B426" s="93" t="s">
        <v>416</v>
      </c>
      <c r="C426" s="46">
        <v>0</v>
      </c>
      <c r="D426" s="46">
        <v>0</v>
      </c>
      <c r="E426" s="46">
        <v>0</v>
      </c>
      <c r="F426" s="46">
        <v>0</v>
      </c>
      <c r="G426" s="47">
        <f t="shared" si="18"/>
        <v>0</v>
      </c>
      <c r="H426" s="47">
        <f t="shared" si="19"/>
        <v>0</v>
      </c>
      <c r="I426" s="47">
        <f t="shared" si="20"/>
        <v>0</v>
      </c>
    </row>
    <row r="427" customHeight="1" spans="1:9">
      <c r="A427" s="92"/>
      <c r="B427" s="93" t="s">
        <v>417</v>
      </c>
      <c r="C427" s="46">
        <v>0</v>
      </c>
      <c r="D427" s="46">
        <v>0</v>
      </c>
      <c r="E427" s="46">
        <v>0</v>
      </c>
      <c r="F427" s="46">
        <v>0</v>
      </c>
      <c r="G427" s="47">
        <f t="shared" si="18"/>
        <v>0</v>
      </c>
      <c r="H427" s="47">
        <f t="shared" si="19"/>
        <v>0</v>
      </c>
      <c r="I427" s="47">
        <f t="shared" si="20"/>
        <v>0</v>
      </c>
    </row>
    <row r="428" customHeight="1" spans="1:9">
      <c r="A428" s="92"/>
      <c r="B428" s="93" t="s">
        <v>418</v>
      </c>
      <c r="C428" s="46">
        <v>1323</v>
      </c>
      <c r="D428" s="46">
        <v>4981</v>
      </c>
      <c r="E428" s="46">
        <v>2925</v>
      </c>
      <c r="F428" s="46">
        <v>4981</v>
      </c>
      <c r="G428" s="47">
        <f t="shared" si="18"/>
        <v>3.76492819349962</v>
      </c>
      <c r="H428" s="47">
        <f t="shared" si="19"/>
        <v>1</v>
      </c>
      <c r="I428" s="47">
        <f t="shared" si="20"/>
        <v>1.70290598290598</v>
      </c>
    </row>
    <row r="429" customHeight="1" spans="1:9">
      <c r="A429" s="92"/>
      <c r="B429" s="93" t="s">
        <v>419</v>
      </c>
      <c r="C429" s="46">
        <v>0</v>
      </c>
      <c r="D429" s="46">
        <v>0</v>
      </c>
      <c r="E429" s="46">
        <v>0</v>
      </c>
      <c r="F429" s="46">
        <v>0</v>
      </c>
      <c r="G429" s="47">
        <f t="shared" si="18"/>
        <v>0</v>
      </c>
      <c r="H429" s="47">
        <f t="shared" si="19"/>
        <v>0</v>
      </c>
      <c r="I429" s="47">
        <f t="shared" si="20"/>
        <v>0</v>
      </c>
    </row>
    <row r="430" customHeight="1" spans="1:9">
      <c r="A430" s="92"/>
      <c r="B430" s="93" t="s">
        <v>420</v>
      </c>
      <c r="C430" s="46">
        <v>0</v>
      </c>
      <c r="D430" s="46">
        <v>0</v>
      </c>
      <c r="E430" s="46">
        <v>0</v>
      </c>
      <c r="F430" s="46">
        <v>0</v>
      </c>
      <c r="G430" s="47">
        <f t="shared" si="18"/>
        <v>0</v>
      </c>
      <c r="H430" s="47">
        <f t="shared" si="19"/>
        <v>0</v>
      </c>
      <c r="I430" s="47">
        <f t="shared" si="20"/>
        <v>0</v>
      </c>
    </row>
    <row r="431" customHeight="1" spans="1:9">
      <c r="A431" s="92"/>
      <c r="B431" s="93" t="s">
        <v>421</v>
      </c>
      <c r="C431" s="46">
        <v>0</v>
      </c>
      <c r="D431" s="46">
        <v>0</v>
      </c>
      <c r="E431" s="46">
        <v>0</v>
      </c>
      <c r="F431" s="46">
        <v>0</v>
      </c>
      <c r="G431" s="47">
        <f t="shared" si="18"/>
        <v>0</v>
      </c>
      <c r="H431" s="47">
        <f t="shared" si="19"/>
        <v>0</v>
      </c>
      <c r="I431" s="47">
        <f t="shared" si="20"/>
        <v>0</v>
      </c>
    </row>
    <row r="432" customHeight="1" spans="1:9">
      <c r="A432" s="92"/>
      <c r="B432" s="93" t="s">
        <v>422</v>
      </c>
      <c r="C432" s="46">
        <v>0</v>
      </c>
      <c r="D432" s="46">
        <v>0</v>
      </c>
      <c r="E432" s="46">
        <v>0</v>
      </c>
      <c r="F432" s="46">
        <v>0</v>
      </c>
      <c r="G432" s="47">
        <f t="shared" si="18"/>
        <v>0</v>
      </c>
      <c r="H432" s="47">
        <f t="shared" si="19"/>
        <v>0</v>
      </c>
      <c r="I432" s="47">
        <f t="shared" si="20"/>
        <v>0</v>
      </c>
    </row>
    <row r="433" customHeight="1" spans="1:9">
      <c r="A433" s="92"/>
      <c r="B433" s="93" t="s">
        <v>423</v>
      </c>
      <c r="C433" s="46">
        <v>0</v>
      </c>
      <c r="D433" s="46">
        <v>0</v>
      </c>
      <c r="E433" s="46">
        <v>0</v>
      </c>
      <c r="F433" s="46">
        <v>0</v>
      </c>
      <c r="G433" s="47">
        <f t="shared" si="18"/>
        <v>0</v>
      </c>
      <c r="H433" s="47">
        <f t="shared" si="19"/>
        <v>0</v>
      </c>
      <c r="I433" s="47">
        <f t="shared" si="20"/>
        <v>0</v>
      </c>
    </row>
    <row r="434" customHeight="1" spans="1:9">
      <c r="A434" s="92"/>
      <c r="B434" s="93" t="s">
        <v>424</v>
      </c>
      <c r="C434" s="46">
        <v>0</v>
      </c>
      <c r="D434" s="46">
        <v>0</v>
      </c>
      <c r="E434" s="46">
        <v>17</v>
      </c>
      <c r="F434" s="46">
        <v>70</v>
      </c>
      <c r="G434" s="47">
        <f t="shared" si="18"/>
        <v>0</v>
      </c>
      <c r="H434" s="47">
        <f t="shared" si="19"/>
        <v>0</v>
      </c>
      <c r="I434" s="47">
        <f t="shared" si="20"/>
        <v>4.11764705882353</v>
      </c>
    </row>
    <row r="435" customHeight="1" spans="1:9">
      <c r="A435" s="92"/>
      <c r="B435" s="93" t="s">
        <v>425</v>
      </c>
      <c r="C435" s="46">
        <v>0</v>
      </c>
      <c r="D435" s="46">
        <v>0</v>
      </c>
      <c r="E435" s="46">
        <v>0</v>
      </c>
      <c r="F435" s="46">
        <v>0</v>
      </c>
      <c r="G435" s="47">
        <f t="shared" si="18"/>
        <v>0</v>
      </c>
      <c r="H435" s="47">
        <f t="shared" si="19"/>
        <v>0</v>
      </c>
      <c r="I435" s="47">
        <f t="shared" si="20"/>
        <v>0</v>
      </c>
    </row>
    <row r="436" customHeight="1" spans="1:9">
      <c r="A436" s="92"/>
      <c r="B436" s="93" t="s">
        <v>426</v>
      </c>
      <c r="C436" s="46">
        <v>0</v>
      </c>
      <c r="D436" s="46">
        <v>0</v>
      </c>
      <c r="E436" s="46">
        <v>0</v>
      </c>
      <c r="F436" s="46">
        <v>0</v>
      </c>
      <c r="G436" s="47">
        <f t="shared" si="18"/>
        <v>0</v>
      </c>
      <c r="H436" s="47">
        <f t="shared" si="19"/>
        <v>0</v>
      </c>
      <c r="I436" s="47">
        <f t="shared" si="20"/>
        <v>0</v>
      </c>
    </row>
    <row r="437" customHeight="1" spans="1:9">
      <c r="A437" s="92"/>
      <c r="B437" s="93" t="s">
        <v>427</v>
      </c>
      <c r="C437" s="46">
        <v>0</v>
      </c>
      <c r="D437" s="46">
        <v>0</v>
      </c>
      <c r="E437" s="46">
        <v>2908</v>
      </c>
      <c r="F437" s="46">
        <v>4911</v>
      </c>
      <c r="G437" s="47">
        <f t="shared" si="18"/>
        <v>0</v>
      </c>
      <c r="H437" s="47">
        <f t="shared" si="19"/>
        <v>0</v>
      </c>
      <c r="I437" s="47">
        <f t="shared" si="20"/>
        <v>1.68878954607978</v>
      </c>
    </row>
    <row r="438" customHeight="1" spans="1:9">
      <c r="A438" s="92"/>
      <c r="B438" s="93" t="s">
        <v>428</v>
      </c>
      <c r="C438" s="46">
        <v>7268</v>
      </c>
      <c r="D438" s="46">
        <v>7059</v>
      </c>
      <c r="E438" s="46">
        <v>6634</v>
      </c>
      <c r="F438" s="46">
        <v>7059</v>
      </c>
      <c r="G438" s="47">
        <f t="shared" si="18"/>
        <v>0.971243808475509</v>
      </c>
      <c r="H438" s="47">
        <f t="shared" si="19"/>
        <v>1</v>
      </c>
      <c r="I438" s="47">
        <f t="shared" si="20"/>
        <v>1.06406391317456</v>
      </c>
    </row>
    <row r="439" customHeight="1" spans="1:9">
      <c r="A439" s="92"/>
      <c r="B439" s="93" t="s">
        <v>429</v>
      </c>
      <c r="C439" s="46">
        <v>0</v>
      </c>
      <c r="D439" s="46">
        <v>0</v>
      </c>
      <c r="E439" s="46">
        <v>1485</v>
      </c>
      <c r="F439" s="46">
        <v>2075</v>
      </c>
      <c r="G439" s="47">
        <f t="shared" si="18"/>
        <v>0</v>
      </c>
      <c r="H439" s="47">
        <f t="shared" si="19"/>
        <v>0</v>
      </c>
      <c r="I439" s="47">
        <f t="shared" si="20"/>
        <v>1.3973063973064</v>
      </c>
    </row>
    <row r="440" customHeight="1" spans="1:9">
      <c r="A440" s="92"/>
      <c r="B440" s="93" t="s">
        <v>430</v>
      </c>
      <c r="C440" s="46">
        <v>0</v>
      </c>
      <c r="D440" s="46">
        <v>0</v>
      </c>
      <c r="E440" s="46">
        <v>1630</v>
      </c>
      <c r="F440" s="46">
        <v>1644</v>
      </c>
      <c r="G440" s="47">
        <f t="shared" si="18"/>
        <v>0</v>
      </c>
      <c r="H440" s="47">
        <f t="shared" si="19"/>
        <v>0</v>
      </c>
      <c r="I440" s="47">
        <f t="shared" si="20"/>
        <v>1.00858895705521</v>
      </c>
    </row>
    <row r="441" customHeight="1" spans="1:9">
      <c r="A441" s="92"/>
      <c r="B441" s="93" t="s">
        <v>431</v>
      </c>
      <c r="C441" s="46">
        <v>0</v>
      </c>
      <c r="D441" s="46">
        <v>0</v>
      </c>
      <c r="E441" s="46">
        <v>989</v>
      </c>
      <c r="F441" s="46">
        <v>1162</v>
      </c>
      <c r="G441" s="47">
        <f t="shared" si="18"/>
        <v>0</v>
      </c>
      <c r="H441" s="47">
        <f t="shared" si="19"/>
        <v>0</v>
      </c>
      <c r="I441" s="47">
        <f t="shared" si="20"/>
        <v>1.17492416582406</v>
      </c>
    </row>
    <row r="442" customHeight="1" spans="1:9">
      <c r="A442" s="92"/>
      <c r="B442" s="93" t="s">
        <v>432</v>
      </c>
      <c r="C442" s="46">
        <v>0</v>
      </c>
      <c r="D442" s="46">
        <v>0</v>
      </c>
      <c r="E442" s="46">
        <v>930</v>
      </c>
      <c r="F442" s="46">
        <v>872</v>
      </c>
      <c r="G442" s="47">
        <f t="shared" si="18"/>
        <v>0</v>
      </c>
      <c r="H442" s="47">
        <f t="shared" si="19"/>
        <v>0</v>
      </c>
      <c r="I442" s="47">
        <f t="shared" si="20"/>
        <v>0.937634408602151</v>
      </c>
    </row>
    <row r="443" customHeight="1" spans="1:9">
      <c r="A443" s="92"/>
      <c r="B443" s="93" t="s">
        <v>433</v>
      </c>
      <c r="C443" s="46">
        <v>0</v>
      </c>
      <c r="D443" s="46">
        <v>0</v>
      </c>
      <c r="E443" s="46">
        <v>0</v>
      </c>
      <c r="F443" s="46">
        <v>46</v>
      </c>
      <c r="G443" s="47">
        <f t="shared" si="18"/>
        <v>0</v>
      </c>
      <c r="H443" s="47">
        <f t="shared" si="19"/>
        <v>0</v>
      </c>
      <c r="I443" s="47">
        <f t="shared" si="20"/>
        <v>0</v>
      </c>
    </row>
    <row r="444" customHeight="1" spans="1:9">
      <c r="A444" s="92"/>
      <c r="B444" s="93" t="s">
        <v>434</v>
      </c>
      <c r="C444" s="46">
        <v>0</v>
      </c>
      <c r="D444" s="46">
        <v>0</v>
      </c>
      <c r="E444" s="46">
        <v>0</v>
      </c>
      <c r="F444" s="46">
        <v>0</v>
      </c>
      <c r="G444" s="47">
        <f t="shared" si="18"/>
        <v>0</v>
      </c>
      <c r="H444" s="47">
        <f t="shared" si="19"/>
        <v>0</v>
      </c>
      <c r="I444" s="47">
        <f t="shared" si="20"/>
        <v>0</v>
      </c>
    </row>
    <row r="445" customHeight="1" spans="1:9">
      <c r="A445" s="92"/>
      <c r="B445" s="93" t="s">
        <v>435</v>
      </c>
      <c r="C445" s="46">
        <v>0</v>
      </c>
      <c r="D445" s="46">
        <v>0</v>
      </c>
      <c r="E445" s="46">
        <v>383</v>
      </c>
      <c r="F445" s="46">
        <v>25</v>
      </c>
      <c r="G445" s="47">
        <f t="shared" si="18"/>
        <v>0</v>
      </c>
      <c r="H445" s="47">
        <f t="shared" si="19"/>
        <v>0</v>
      </c>
      <c r="I445" s="47">
        <f t="shared" si="20"/>
        <v>0.0652741514360313</v>
      </c>
    </row>
    <row r="446" customHeight="1" spans="1:9">
      <c r="A446" s="92"/>
      <c r="B446" s="93" t="s">
        <v>436</v>
      </c>
      <c r="C446" s="46">
        <v>0</v>
      </c>
      <c r="D446" s="46">
        <v>0</v>
      </c>
      <c r="E446" s="46">
        <v>1217</v>
      </c>
      <c r="F446" s="46">
        <v>1235</v>
      </c>
      <c r="G446" s="47">
        <f t="shared" si="18"/>
        <v>0</v>
      </c>
      <c r="H446" s="47">
        <f t="shared" si="19"/>
        <v>0</v>
      </c>
      <c r="I446" s="47">
        <f t="shared" si="20"/>
        <v>1.01479046836483</v>
      </c>
    </row>
    <row r="447" customHeight="1" spans="1:9">
      <c r="A447" s="92"/>
      <c r="B447" s="93" t="s">
        <v>437</v>
      </c>
      <c r="C447" s="46">
        <v>2029</v>
      </c>
      <c r="D447" s="46">
        <v>1024</v>
      </c>
      <c r="E447" s="46">
        <v>1890</v>
      </c>
      <c r="F447" s="46">
        <v>1024</v>
      </c>
      <c r="G447" s="47">
        <f t="shared" si="18"/>
        <v>0.504682109413504</v>
      </c>
      <c r="H447" s="47">
        <f t="shared" si="19"/>
        <v>1</v>
      </c>
      <c r="I447" s="47">
        <f t="shared" si="20"/>
        <v>0.541798941798942</v>
      </c>
    </row>
    <row r="448" customHeight="1" spans="1:9">
      <c r="A448" s="92"/>
      <c r="B448" s="93" t="s">
        <v>438</v>
      </c>
      <c r="C448" s="46">
        <v>0</v>
      </c>
      <c r="D448" s="46">
        <v>0</v>
      </c>
      <c r="E448" s="46">
        <v>1005</v>
      </c>
      <c r="F448" s="46">
        <v>281</v>
      </c>
      <c r="G448" s="47">
        <f t="shared" si="18"/>
        <v>0</v>
      </c>
      <c r="H448" s="47">
        <f t="shared" si="19"/>
        <v>0</v>
      </c>
      <c r="I448" s="47">
        <f t="shared" si="20"/>
        <v>0.279601990049751</v>
      </c>
    </row>
    <row r="449" customHeight="1" spans="1:9">
      <c r="A449" s="92"/>
      <c r="B449" s="93" t="s">
        <v>439</v>
      </c>
      <c r="C449" s="46">
        <v>0</v>
      </c>
      <c r="D449" s="46">
        <v>0</v>
      </c>
      <c r="E449" s="46">
        <v>623</v>
      </c>
      <c r="F449" s="46">
        <v>564</v>
      </c>
      <c r="G449" s="47">
        <f t="shared" si="18"/>
        <v>0</v>
      </c>
      <c r="H449" s="47">
        <f t="shared" si="19"/>
        <v>0</v>
      </c>
      <c r="I449" s="47">
        <f t="shared" si="20"/>
        <v>0.905296950240771</v>
      </c>
    </row>
    <row r="450" customHeight="1" spans="1:9">
      <c r="A450" s="92"/>
      <c r="B450" s="93" t="s">
        <v>440</v>
      </c>
      <c r="C450" s="46">
        <v>0</v>
      </c>
      <c r="D450" s="46">
        <v>0</v>
      </c>
      <c r="E450" s="46">
        <v>13</v>
      </c>
      <c r="F450" s="46">
        <v>27</v>
      </c>
      <c r="G450" s="47">
        <f t="shared" si="18"/>
        <v>0</v>
      </c>
      <c r="H450" s="47">
        <f t="shared" si="19"/>
        <v>0</v>
      </c>
      <c r="I450" s="47">
        <f t="shared" si="20"/>
        <v>2.07692307692308</v>
      </c>
    </row>
    <row r="451" customHeight="1" spans="1:9">
      <c r="A451" s="92"/>
      <c r="B451" s="93" t="s">
        <v>441</v>
      </c>
      <c r="C451" s="46">
        <v>0</v>
      </c>
      <c r="D451" s="46">
        <v>0</v>
      </c>
      <c r="E451" s="46">
        <v>48</v>
      </c>
      <c r="F451" s="46">
        <v>4</v>
      </c>
      <c r="G451" s="47">
        <f t="shared" si="18"/>
        <v>0</v>
      </c>
      <c r="H451" s="47">
        <f t="shared" si="19"/>
        <v>0</v>
      </c>
      <c r="I451" s="47">
        <f t="shared" si="20"/>
        <v>0.0833333333333333</v>
      </c>
    </row>
    <row r="452" customHeight="1" spans="1:9">
      <c r="A452" s="92"/>
      <c r="B452" s="93" t="s">
        <v>442</v>
      </c>
      <c r="C452" s="46">
        <v>0</v>
      </c>
      <c r="D452" s="46">
        <v>0</v>
      </c>
      <c r="E452" s="46">
        <v>129</v>
      </c>
      <c r="F452" s="46">
        <v>128</v>
      </c>
      <c r="G452" s="47">
        <f t="shared" ref="G452:G515" si="21">IF(C452=0,0,F452/C452)</f>
        <v>0</v>
      </c>
      <c r="H452" s="47">
        <f t="shared" ref="H452:H515" si="22">IF(D452=0,0,F452/D452)</f>
        <v>0</v>
      </c>
      <c r="I452" s="47">
        <f t="shared" ref="I452:I515" si="23">IF(E452=0,0,F452/E452)</f>
        <v>0.992248062015504</v>
      </c>
    </row>
    <row r="453" customHeight="1" spans="1:9">
      <c r="A453" s="92"/>
      <c r="B453" s="93" t="s">
        <v>443</v>
      </c>
      <c r="C453" s="46">
        <v>0</v>
      </c>
      <c r="D453" s="46">
        <v>0</v>
      </c>
      <c r="E453" s="46">
        <v>72</v>
      </c>
      <c r="F453" s="46">
        <v>20</v>
      </c>
      <c r="G453" s="47">
        <f t="shared" si="21"/>
        <v>0</v>
      </c>
      <c r="H453" s="47">
        <f t="shared" si="22"/>
        <v>0</v>
      </c>
      <c r="I453" s="47">
        <f t="shared" si="23"/>
        <v>0.277777777777778</v>
      </c>
    </row>
    <row r="454" customHeight="1" spans="1:9">
      <c r="A454" s="92"/>
      <c r="B454" s="93" t="s">
        <v>444</v>
      </c>
      <c r="C454" s="46">
        <v>3895</v>
      </c>
      <c r="D454" s="46">
        <v>3503</v>
      </c>
      <c r="E454" s="46">
        <v>2828</v>
      </c>
      <c r="F454" s="46">
        <v>3503</v>
      </c>
      <c r="G454" s="47">
        <f t="shared" si="21"/>
        <v>0.899358151476252</v>
      </c>
      <c r="H454" s="47">
        <f t="shared" si="22"/>
        <v>1</v>
      </c>
      <c r="I454" s="47">
        <f t="shared" si="23"/>
        <v>1.23868458274399</v>
      </c>
    </row>
    <row r="455" customHeight="1" spans="1:9">
      <c r="A455" s="92"/>
      <c r="B455" s="93" t="s">
        <v>445</v>
      </c>
      <c r="C455" s="46">
        <v>0</v>
      </c>
      <c r="D455" s="46">
        <v>0</v>
      </c>
      <c r="E455" s="46">
        <v>210</v>
      </c>
      <c r="F455" s="46">
        <v>262</v>
      </c>
      <c r="G455" s="47">
        <f t="shared" si="21"/>
        <v>0</v>
      </c>
      <c r="H455" s="47">
        <f t="shared" si="22"/>
        <v>0</v>
      </c>
      <c r="I455" s="47">
        <f t="shared" si="23"/>
        <v>1.24761904761905</v>
      </c>
    </row>
    <row r="456" customHeight="1" spans="1:9">
      <c r="A456" s="92"/>
      <c r="B456" s="93" t="s">
        <v>446</v>
      </c>
      <c r="C456" s="46">
        <v>0</v>
      </c>
      <c r="D456" s="46">
        <v>0</v>
      </c>
      <c r="E456" s="46">
        <v>1021</v>
      </c>
      <c r="F456" s="46">
        <v>1001</v>
      </c>
      <c r="G456" s="47">
        <f t="shared" si="21"/>
        <v>0</v>
      </c>
      <c r="H456" s="47">
        <f t="shared" si="22"/>
        <v>0</v>
      </c>
      <c r="I456" s="47">
        <f t="shared" si="23"/>
        <v>0.980411361410382</v>
      </c>
    </row>
    <row r="457" customHeight="1" spans="1:9">
      <c r="A457" s="92"/>
      <c r="B457" s="93" t="s">
        <v>447</v>
      </c>
      <c r="C457" s="46">
        <v>0</v>
      </c>
      <c r="D457" s="46">
        <v>0</v>
      </c>
      <c r="E457" s="46">
        <v>0</v>
      </c>
      <c r="F457" s="46">
        <v>0</v>
      </c>
      <c r="G457" s="47">
        <f t="shared" si="21"/>
        <v>0</v>
      </c>
      <c r="H457" s="47">
        <f t="shared" si="22"/>
        <v>0</v>
      </c>
      <c r="I457" s="47">
        <f t="shared" si="23"/>
        <v>0</v>
      </c>
    </row>
    <row r="458" customHeight="1" spans="1:9">
      <c r="A458" s="92"/>
      <c r="B458" s="93" t="s">
        <v>448</v>
      </c>
      <c r="C458" s="46">
        <v>0</v>
      </c>
      <c r="D458" s="46">
        <v>0</v>
      </c>
      <c r="E458" s="46">
        <v>1459</v>
      </c>
      <c r="F458" s="46">
        <v>1735</v>
      </c>
      <c r="G458" s="47">
        <f t="shared" si="21"/>
        <v>0</v>
      </c>
      <c r="H458" s="47">
        <f t="shared" si="22"/>
        <v>0</v>
      </c>
      <c r="I458" s="47">
        <f t="shared" si="23"/>
        <v>1.18917066483893</v>
      </c>
    </row>
    <row r="459" customHeight="1" spans="1:9">
      <c r="A459" s="92"/>
      <c r="B459" s="93" t="s">
        <v>449</v>
      </c>
      <c r="C459" s="46">
        <v>0</v>
      </c>
      <c r="D459" s="46">
        <v>0</v>
      </c>
      <c r="E459" s="46">
        <v>138</v>
      </c>
      <c r="F459" s="46">
        <v>125</v>
      </c>
      <c r="G459" s="47">
        <f t="shared" si="21"/>
        <v>0</v>
      </c>
      <c r="H459" s="47">
        <f t="shared" si="22"/>
        <v>0</v>
      </c>
      <c r="I459" s="47">
        <f t="shared" si="23"/>
        <v>0.905797101449275</v>
      </c>
    </row>
    <row r="460" customHeight="1" spans="1:9">
      <c r="A460" s="92"/>
      <c r="B460" s="93" t="s">
        <v>450</v>
      </c>
      <c r="C460" s="46">
        <v>0</v>
      </c>
      <c r="D460" s="46">
        <v>0</v>
      </c>
      <c r="E460" s="46">
        <v>0</v>
      </c>
      <c r="F460" s="46">
        <v>380</v>
      </c>
      <c r="G460" s="47">
        <f t="shared" si="21"/>
        <v>0</v>
      </c>
      <c r="H460" s="47">
        <f t="shared" si="22"/>
        <v>0</v>
      </c>
      <c r="I460" s="47">
        <f t="shared" si="23"/>
        <v>0</v>
      </c>
    </row>
    <row r="461" customHeight="1" spans="1:9">
      <c r="A461" s="92"/>
      <c r="B461" s="93" t="s">
        <v>451</v>
      </c>
      <c r="C461" s="46">
        <v>0</v>
      </c>
      <c r="D461" s="46">
        <v>0</v>
      </c>
      <c r="E461" s="46">
        <v>0</v>
      </c>
      <c r="F461" s="46">
        <v>0</v>
      </c>
      <c r="G461" s="47">
        <f t="shared" si="21"/>
        <v>0</v>
      </c>
      <c r="H461" s="47">
        <f t="shared" si="22"/>
        <v>0</v>
      </c>
      <c r="I461" s="47">
        <f t="shared" si="23"/>
        <v>0</v>
      </c>
    </row>
    <row r="462" customHeight="1" spans="1:9">
      <c r="A462" s="92"/>
      <c r="B462" s="93" t="s">
        <v>452</v>
      </c>
      <c r="C462" s="46">
        <v>1648</v>
      </c>
      <c r="D462" s="46">
        <v>1508</v>
      </c>
      <c r="E462" s="46">
        <v>1220</v>
      </c>
      <c r="F462" s="46">
        <v>1508</v>
      </c>
      <c r="G462" s="47">
        <f t="shared" si="21"/>
        <v>0.91504854368932</v>
      </c>
      <c r="H462" s="47">
        <f t="shared" si="22"/>
        <v>1</v>
      </c>
      <c r="I462" s="47">
        <f t="shared" si="23"/>
        <v>1.23606557377049</v>
      </c>
    </row>
    <row r="463" customHeight="1" spans="1:9">
      <c r="A463" s="92"/>
      <c r="B463" s="93" t="s">
        <v>110</v>
      </c>
      <c r="C463" s="46">
        <v>0</v>
      </c>
      <c r="D463" s="46">
        <v>0</v>
      </c>
      <c r="E463" s="46">
        <v>184</v>
      </c>
      <c r="F463" s="46">
        <v>179</v>
      </c>
      <c r="G463" s="47">
        <f t="shared" si="21"/>
        <v>0</v>
      </c>
      <c r="H463" s="47">
        <f t="shared" si="22"/>
        <v>0</v>
      </c>
      <c r="I463" s="47">
        <f t="shared" si="23"/>
        <v>0.972826086956522</v>
      </c>
    </row>
    <row r="464" customHeight="1" spans="1:9">
      <c r="A464" s="92"/>
      <c r="B464" s="93" t="s">
        <v>111</v>
      </c>
      <c r="C464" s="46">
        <v>0</v>
      </c>
      <c r="D464" s="46">
        <v>0</v>
      </c>
      <c r="E464" s="46">
        <v>0</v>
      </c>
      <c r="F464" s="46">
        <v>0</v>
      </c>
      <c r="G464" s="47">
        <f t="shared" si="21"/>
        <v>0</v>
      </c>
      <c r="H464" s="47">
        <f t="shared" si="22"/>
        <v>0</v>
      </c>
      <c r="I464" s="47">
        <f t="shared" si="23"/>
        <v>0</v>
      </c>
    </row>
    <row r="465" customHeight="1" spans="1:9">
      <c r="A465" s="92"/>
      <c r="B465" s="93" t="s">
        <v>112</v>
      </c>
      <c r="C465" s="46">
        <v>0</v>
      </c>
      <c r="D465" s="46">
        <v>0</v>
      </c>
      <c r="E465" s="46">
        <v>0</v>
      </c>
      <c r="F465" s="46">
        <v>0</v>
      </c>
      <c r="G465" s="47">
        <f t="shared" si="21"/>
        <v>0</v>
      </c>
      <c r="H465" s="47">
        <f t="shared" si="22"/>
        <v>0</v>
      </c>
      <c r="I465" s="47">
        <f t="shared" si="23"/>
        <v>0</v>
      </c>
    </row>
    <row r="466" customHeight="1" spans="1:9">
      <c r="A466" s="92"/>
      <c r="B466" s="93" t="s">
        <v>453</v>
      </c>
      <c r="C466" s="46">
        <v>0</v>
      </c>
      <c r="D466" s="46">
        <v>0</v>
      </c>
      <c r="E466" s="46">
        <v>67</v>
      </c>
      <c r="F466" s="46">
        <v>19</v>
      </c>
      <c r="G466" s="47">
        <f t="shared" si="21"/>
        <v>0</v>
      </c>
      <c r="H466" s="47">
        <f t="shared" si="22"/>
        <v>0</v>
      </c>
      <c r="I466" s="47">
        <f t="shared" si="23"/>
        <v>0.283582089552239</v>
      </c>
    </row>
    <row r="467" customHeight="1" spans="1:9">
      <c r="A467" s="92"/>
      <c r="B467" s="93" t="s">
        <v>454</v>
      </c>
      <c r="C467" s="46">
        <v>0</v>
      </c>
      <c r="D467" s="46">
        <v>0</v>
      </c>
      <c r="E467" s="46">
        <v>87</v>
      </c>
      <c r="F467" s="46">
        <v>101</v>
      </c>
      <c r="G467" s="47">
        <f t="shared" si="21"/>
        <v>0</v>
      </c>
      <c r="H467" s="47">
        <f t="shared" si="22"/>
        <v>0</v>
      </c>
      <c r="I467" s="47">
        <f t="shared" si="23"/>
        <v>1.16091954022989</v>
      </c>
    </row>
    <row r="468" customHeight="1" spans="1:9">
      <c r="A468" s="92"/>
      <c r="B468" s="93" t="s">
        <v>455</v>
      </c>
      <c r="C468" s="46">
        <v>0</v>
      </c>
      <c r="D468" s="46">
        <v>0</v>
      </c>
      <c r="E468" s="46">
        <v>0</v>
      </c>
      <c r="F468" s="46">
        <v>0</v>
      </c>
      <c r="G468" s="47">
        <f t="shared" si="21"/>
        <v>0</v>
      </c>
      <c r="H468" s="47">
        <f t="shared" si="22"/>
        <v>0</v>
      </c>
      <c r="I468" s="47">
        <f t="shared" si="23"/>
        <v>0</v>
      </c>
    </row>
    <row r="469" customHeight="1" spans="1:9">
      <c r="A469" s="92"/>
      <c r="B469" s="93" t="s">
        <v>456</v>
      </c>
      <c r="C469" s="46">
        <v>0</v>
      </c>
      <c r="D469" s="46">
        <v>0</v>
      </c>
      <c r="E469" s="46">
        <v>819</v>
      </c>
      <c r="F469" s="46">
        <v>1060</v>
      </c>
      <c r="G469" s="47">
        <f t="shared" si="21"/>
        <v>0</v>
      </c>
      <c r="H469" s="47">
        <f t="shared" si="22"/>
        <v>0</v>
      </c>
      <c r="I469" s="47">
        <f t="shared" si="23"/>
        <v>1.29426129426129</v>
      </c>
    </row>
    <row r="470" customHeight="1" spans="1:9">
      <c r="A470" s="92"/>
      <c r="B470" s="93" t="s">
        <v>457</v>
      </c>
      <c r="C470" s="46">
        <v>0</v>
      </c>
      <c r="D470" s="46">
        <v>0</v>
      </c>
      <c r="E470" s="46">
        <v>63</v>
      </c>
      <c r="F470" s="46">
        <v>149</v>
      </c>
      <c r="G470" s="47">
        <f t="shared" si="21"/>
        <v>0</v>
      </c>
      <c r="H470" s="47">
        <f t="shared" si="22"/>
        <v>0</v>
      </c>
      <c r="I470" s="47">
        <f t="shared" si="23"/>
        <v>2.36507936507936</v>
      </c>
    </row>
    <row r="471" customHeight="1" spans="1:9">
      <c r="A471" s="92"/>
      <c r="B471" s="93" t="s">
        <v>458</v>
      </c>
      <c r="C471" s="46">
        <v>117</v>
      </c>
      <c r="D471" s="46">
        <v>118</v>
      </c>
      <c r="E471" s="46">
        <v>121</v>
      </c>
      <c r="F471" s="46">
        <v>118</v>
      </c>
      <c r="G471" s="47">
        <f t="shared" si="21"/>
        <v>1.00854700854701</v>
      </c>
      <c r="H471" s="47">
        <f t="shared" si="22"/>
        <v>1</v>
      </c>
      <c r="I471" s="47">
        <f t="shared" si="23"/>
        <v>0.975206611570248</v>
      </c>
    </row>
    <row r="472" customHeight="1" spans="1:9">
      <c r="A472" s="92"/>
      <c r="B472" s="93" t="s">
        <v>110</v>
      </c>
      <c r="C472" s="46">
        <v>0</v>
      </c>
      <c r="D472" s="46">
        <v>0</v>
      </c>
      <c r="E472" s="46">
        <v>79</v>
      </c>
      <c r="F472" s="46">
        <v>91</v>
      </c>
      <c r="G472" s="47">
        <f t="shared" si="21"/>
        <v>0</v>
      </c>
      <c r="H472" s="47">
        <f t="shared" si="22"/>
        <v>0</v>
      </c>
      <c r="I472" s="47">
        <f t="shared" si="23"/>
        <v>1.15189873417722</v>
      </c>
    </row>
    <row r="473" customHeight="1" spans="1:9">
      <c r="A473" s="92"/>
      <c r="B473" s="93" t="s">
        <v>111</v>
      </c>
      <c r="C473" s="46">
        <v>0</v>
      </c>
      <c r="D473" s="46">
        <v>0</v>
      </c>
      <c r="E473" s="46">
        <v>42</v>
      </c>
      <c r="F473" s="46">
        <v>26</v>
      </c>
      <c r="G473" s="47">
        <f t="shared" si="21"/>
        <v>0</v>
      </c>
      <c r="H473" s="47">
        <f t="shared" si="22"/>
        <v>0</v>
      </c>
      <c r="I473" s="47">
        <f t="shared" si="23"/>
        <v>0.619047619047619</v>
      </c>
    </row>
    <row r="474" customHeight="1" spans="1:9">
      <c r="A474" s="92"/>
      <c r="B474" s="93" t="s">
        <v>112</v>
      </c>
      <c r="C474" s="46">
        <v>0</v>
      </c>
      <c r="D474" s="46">
        <v>0</v>
      </c>
      <c r="E474" s="46">
        <v>0</v>
      </c>
      <c r="F474" s="46">
        <v>0</v>
      </c>
      <c r="G474" s="47">
        <f t="shared" si="21"/>
        <v>0</v>
      </c>
      <c r="H474" s="47">
        <f t="shared" si="22"/>
        <v>0</v>
      </c>
      <c r="I474" s="47">
        <f t="shared" si="23"/>
        <v>0</v>
      </c>
    </row>
    <row r="475" customHeight="1" spans="1:9">
      <c r="A475" s="92"/>
      <c r="B475" s="93" t="s">
        <v>119</v>
      </c>
      <c r="C475" s="46">
        <v>0</v>
      </c>
      <c r="D475" s="46">
        <v>0</v>
      </c>
      <c r="E475" s="46">
        <v>0</v>
      </c>
      <c r="F475" s="46">
        <v>0</v>
      </c>
      <c r="G475" s="47">
        <f t="shared" si="21"/>
        <v>0</v>
      </c>
      <c r="H475" s="47">
        <f t="shared" si="22"/>
        <v>0</v>
      </c>
      <c r="I475" s="47">
        <f t="shared" si="23"/>
        <v>0</v>
      </c>
    </row>
    <row r="476" customHeight="1" spans="1:9">
      <c r="A476" s="92"/>
      <c r="B476" s="93" t="s">
        <v>459</v>
      </c>
      <c r="C476" s="46">
        <v>0</v>
      </c>
      <c r="D476" s="46">
        <v>0</v>
      </c>
      <c r="E476" s="46">
        <v>0</v>
      </c>
      <c r="F476" s="46">
        <v>1</v>
      </c>
      <c r="G476" s="47">
        <f t="shared" si="21"/>
        <v>0</v>
      </c>
      <c r="H476" s="47">
        <f t="shared" si="22"/>
        <v>0</v>
      </c>
      <c r="I476" s="47">
        <f t="shared" si="23"/>
        <v>0</v>
      </c>
    </row>
    <row r="477" customHeight="1" spans="1:9">
      <c r="A477" s="92"/>
      <c r="B477" s="93" t="s">
        <v>460</v>
      </c>
      <c r="C477" s="46">
        <v>7178</v>
      </c>
      <c r="D477" s="46">
        <v>6345</v>
      </c>
      <c r="E477" s="46">
        <v>6311</v>
      </c>
      <c r="F477" s="46">
        <v>6345</v>
      </c>
      <c r="G477" s="47">
        <f t="shared" si="21"/>
        <v>0.883950961270549</v>
      </c>
      <c r="H477" s="47">
        <f t="shared" si="22"/>
        <v>1</v>
      </c>
      <c r="I477" s="47">
        <f t="shared" si="23"/>
        <v>1.00538741879258</v>
      </c>
    </row>
    <row r="478" customHeight="1" spans="1:9">
      <c r="A478" s="92"/>
      <c r="B478" s="93" t="s">
        <v>461</v>
      </c>
      <c r="C478" s="46">
        <v>0</v>
      </c>
      <c r="D478" s="46">
        <v>0</v>
      </c>
      <c r="E478" s="46">
        <v>3900</v>
      </c>
      <c r="F478" s="46">
        <v>3707</v>
      </c>
      <c r="G478" s="47">
        <f t="shared" si="21"/>
        <v>0</v>
      </c>
      <c r="H478" s="47">
        <f t="shared" si="22"/>
        <v>0</v>
      </c>
      <c r="I478" s="47">
        <f t="shared" si="23"/>
        <v>0.95051282051282</v>
      </c>
    </row>
    <row r="479" customHeight="1" spans="1:9">
      <c r="A479" s="92"/>
      <c r="B479" s="93" t="s">
        <v>462</v>
      </c>
      <c r="C479" s="46">
        <v>0</v>
      </c>
      <c r="D479" s="46">
        <v>0</v>
      </c>
      <c r="E479" s="46">
        <v>2411</v>
      </c>
      <c r="F479" s="46">
        <v>2638</v>
      </c>
      <c r="G479" s="47">
        <f t="shared" si="21"/>
        <v>0</v>
      </c>
      <c r="H479" s="47">
        <f t="shared" si="22"/>
        <v>0</v>
      </c>
      <c r="I479" s="47">
        <f t="shared" si="23"/>
        <v>1.09415180423061</v>
      </c>
    </row>
    <row r="480" customHeight="1" spans="1:9">
      <c r="A480" s="92"/>
      <c r="B480" s="93" t="s">
        <v>463</v>
      </c>
      <c r="C480" s="46">
        <v>365</v>
      </c>
      <c r="D480" s="46">
        <v>169</v>
      </c>
      <c r="E480" s="46">
        <v>226</v>
      </c>
      <c r="F480" s="46">
        <v>169</v>
      </c>
      <c r="G480" s="47">
        <f t="shared" si="21"/>
        <v>0.463013698630137</v>
      </c>
      <c r="H480" s="47">
        <f t="shared" si="22"/>
        <v>1</v>
      </c>
      <c r="I480" s="47">
        <f t="shared" si="23"/>
        <v>0.747787610619469</v>
      </c>
    </row>
    <row r="481" customHeight="1" spans="1:9">
      <c r="A481" s="92"/>
      <c r="B481" s="93" t="s">
        <v>464</v>
      </c>
      <c r="C481" s="46">
        <v>0</v>
      </c>
      <c r="D481" s="46">
        <v>0</v>
      </c>
      <c r="E481" s="46">
        <v>115</v>
      </c>
      <c r="F481" s="46">
        <v>73</v>
      </c>
      <c r="G481" s="47">
        <f t="shared" si="21"/>
        <v>0</v>
      </c>
      <c r="H481" s="47">
        <f t="shared" si="22"/>
        <v>0</v>
      </c>
      <c r="I481" s="47">
        <f t="shared" si="23"/>
        <v>0.634782608695652</v>
      </c>
    </row>
    <row r="482" customHeight="1" spans="1:9">
      <c r="A482" s="92"/>
      <c r="B482" s="93" t="s">
        <v>465</v>
      </c>
      <c r="C482" s="46">
        <v>0</v>
      </c>
      <c r="D482" s="46">
        <v>0</v>
      </c>
      <c r="E482" s="46">
        <v>111</v>
      </c>
      <c r="F482" s="46">
        <v>96</v>
      </c>
      <c r="G482" s="47">
        <f t="shared" si="21"/>
        <v>0</v>
      </c>
      <c r="H482" s="47">
        <f t="shared" si="22"/>
        <v>0</v>
      </c>
      <c r="I482" s="47">
        <f t="shared" si="23"/>
        <v>0.864864864864865</v>
      </c>
    </row>
    <row r="483" customHeight="1" spans="1:9">
      <c r="A483" s="92"/>
      <c r="B483" s="93" t="s">
        <v>466</v>
      </c>
      <c r="C483" s="46">
        <v>796</v>
      </c>
      <c r="D483" s="46">
        <v>676</v>
      </c>
      <c r="E483" s="46">
        <v>640</v>
      </c>
      <c r="F483" s="46">
        <v>676</v>
      </c>
      <c r="G483" s="47">
        <f t="shared" si="21"/>
        <v>0.849246231155779</v>
      </c>
      <c r="H483" s="47">
        <f t="shared" si="22"/>
        <v>1</v>
      </c>
      <c r="I483" s="47">
        <f t="shared" si="23"/>
        <v>1.05625</v>
      </c>
    </row>
    <row r="484" customHeight="1" spans="1:9">
      <c r="A484" s="92"/>
      <c r="B484" s="93" t="s">
        <v>467</v>
      </c>
      <c r="C484" s="46">
        <v>0</v>
      </c>
      <c r="D484" s="46">
        <v>0</v>
      </c>
      <c r="E484" s="46">
        <v>19</v>
      </c>
      <c r="F484" s="46">
        <v>10</v>
      </c>
      <c r="G484" s="47">
        <f t="shared" si="21"/>
        <v>0</v>
      </c>
      <c r="H484" s="47">
        <f t="shared" si="22"/>
        <v>0</v>
      </c>
      <c r="I484" s="47">
        <f t="shared" si="23"/>
        <v>0.526315789473684</v>
      </c>
    </row>
    <row r="485" customHeight="1" spans="1:9">
      <c r="A485" s="92"/>
      <c r="B485" s="93" t="s">
        <v>468</v>
      </c>
      <c r="C485" s="46">
        <v>0</v>
      </c>
      <c r="D485" s="46">
        <v>0</v>
      </c>
      <c r="E485" s="46">
        <v>621</v>
      </c>
      <c r="F485" s="46">
        <v>666</v>
      </c>
      <c r="G485" s="47">
        <f t="shared" si="21"/>
        <v>0</v>
      </c>
      <c r="H485" s="47">
        <f t="shared" si="22"/>
        <v>0</v>
      </c>
      <c r="I485" s="47">
        <f t="shared" si="23"/>
        <v>1.07246376811594</v>
      </c>
    </row>
    <row r="486" customHeight="1" spans="1:9">
      <c r="A486" s="92"/>
      <c r="B486" s="93" t="s">
        <v>469</v>
      </c>
      <c r="C486" s="46">
        <v>0</v>
      </c>
      <c r="D486" s="46">
        <v>0</v>
      </c>
      <c r="E486" s="46">
        <v>0</v>
      </c>
      <c r="F486" s="46">
        <v>0</v>
      </c>
      <c r="G486" s="47">
        <f t="shared" si="21"/>
        <v>0</v>
      </c>
      <c r="H486" s="47">
        <f t="shared" si="22"/>
        <v>0</v>
      </c>
      <c r="I486" s="47">
        <f t="shared" si="23"/>
        <v>0</v>
      </c>
    </row>
    <row r="487" customHeight="1" spans="1:9">
      <c r="A487" s="92"/>
      <c r="B487" s="93" t="s">
        <v>470</v>
      </c>
      <c r="C487" s="46">
        <v>0</v>
      </c>
      <c r="D487" s="46">
        <v>0</v>
      </c>
      <c r="E487" s="46">
        <v>0</v>
      </c>
      <c r="F487" s="46">
        <v>0</v>
      </c>
      <c r="G487" s="47">
        <f t="shared" si="21"/>
        <v>0</v>
      </c>
      <c r="H487" s="47">
        <f t="shared" si="22"/>
        <v>0</v>
      </c>
      <c r="I487" s="47">
        <f t="shared" si="23"/>
        <v>0</v>
      </c>
    </row>
    <row r="488" customHeight="1" spans="1:9">
      <c r="A488" s="92"/>
      <c r="B488" s="93" t="s">
        <v>471</v>
      </c>
      <c r="C488" s="46">
        <v>0</v>
      </c>
      <c r="D488" s="46">
        <v>0</v>
      </c>
      <c r="E488" s="46">
        <v>0</v>
      </c>
      <c r="F488" s="46">
        <v>0</v>
      </c>
      <c r="G488" s="47">
        <f t="shared" si="21"/>
        <v>0</v>
      </c>
      <c r="H488" s="47">
        <f t="shared" si="22"/>
        <v>0</v>
      </c>
      <c r="I488" s="47">
        <f t="shared" si="23"/>
        <v>0</v>
      </c>
    </row>
    <row r="489" customHeight="1" spans="1:9">
      <c r="A489" s="92"/>
      <c r="B489" s="93" t="s">
        <v>472</v>
      </c>
      <c r="C489" s="46">
        <v>66</v>
      </c>
      <c r="D489" s="46">
        <v>37</v>
      </c>
      <c r="E489" s="46">
        <v>69</v>
      </c>
      <c r="F489" s="46">
        <v>37</v>
      </c>
      <c r="G489" s="47">
        <f t="shared" si="21"/>
        <v>0.560606060606061</v>
      </c>
      <c r="H489" s="47">
        <f t="shared" si="22"/>
        <v>1</v>
      </c>
      <c r="I489" s="47">
        <f t="shared" si="23"/>
        <v>0.536231884057971</v>
      </c>
    </row>
    <row r="490" customHeight="1" spans="1:9">
      <c r="A490" s="92"/>
      <c r="B490" s="93" t="s">
        <v>473</v>
      </c>
      <c r="C490" s="46">
        <v>0</v>
      </c>
      <c r="D490" s="46">
        <v>0</v>
      </c>
      <c r="E490" s="46">
        <v>0</v>
      </c>
      <c r="F490" s="46">
        <v>0</v>
      </c>
      <c r="G490" s="47">
        <f t="shared" si="21"/>
        <v>0</v>
      </c>
      <c r="H490" s="47">
        <f t="shared" si="22"/>
        <v>0</v>
      </c>
      <c r="I490" s="47">
        <f t="shared" si="23"/>
        <v>0</v>
      </c>
    </row>
    <row r="491" customHeight="1" spans="1:9">
      <c r="A491" s="92"/>
      <c r="B491" s="93" t="s">
        <v>474</v>
      </c>
      <c r="C491" s="46">
        <v>0</v>
      </c>
      <c r="D491" s="46">
        <v>0</v>
      </c>
      <c r="E491" s="46">
        <v>69</v>
      </c>
      <c r="F491" s="46">
        <v>37</v>
      </c>
      <c r="G491" s="47">
        <f t="shared" si="21"/>
        <v>0</v>
      </c>
      <c r="H491" s="47">
        <f t="shared" si="22"/>
        <v>0</v>
      </c>
      <c r="I491" s="47">
        <f t="shared" si="23"/>
        <v>0.536231884057971</v>
      </c>
    </row>
    <row r="492" customHeight="1" spans="1:9">
      <c r="A492" s="92"/>
      <c r="B492" s="93" t="s">
        <v>475</v>
      </c>
      <c r="C492" s="46">
        <v>14637</v>
      </c>
      <c r="D492" s="46">
        <v>10822</v>
      </c>
      <c r="E492" s="46">
        <v>11699</v>
      </c>
      <c r="F492" s="46">
        <v>10822</v>
      </c>
      <c r="G492" s="47">
        <f t="shared" si="21"/>
        <v>0.739359158297465</v>
      </c>
      <c r="H492" s="47">
        <f t="shared" si="22"/>
        <v>1</v>
      </c>
      <c r="I492" s="47">
        <f t="shared" si="23"/>
        <v>0.925036327891273</v>
      </c>
    </row>
    <row r="493" customHeight="1" spans="1:9">
      <c r="A493" s="92"/>
      <c r="B493" s="93" t="s">
        <v>476</v>
      </c>
      <c r="C493" s="46">
        <v>0</v>
      </c>
      <c r="D493" s="46">
        <v>0</v>
      </c>
      <c r="E493" s="46">
        <v>0</v>
      </c>
      <c r="F493" s="46">
        <v>0</v>
      </c>
      <c r="G493" s="47">
        <f t="shared" si="21"/>
        <v>0</v>
      </c>
      <c r="H493" s="47">
        <f t="shared" si="22"/>
        <v>0</v>
      </c>
      <c r="I493" s="47">
        <f t="shared" si="23"/>
        <v>0</v>
      </c>
    </row>
    <row r="494" customHeight="1" spans="1:9">
      <c r="A494" s="92"/>
      <c r="B494" s="93" t="s">
        <v>477</v>
      </c>
      <c r="C494" s="46">
        <v>0</v>
      </c>
      <c r="D494" s="46">
        <v>0</v>
      </c>
      <c r="E494" s="46">
        <v>11699</v>
      </c>
      <c r="F494" s="46">
        <v>10822</v>
      </c>
      <c r="G494" s="47">
        <f t="shared" si="21"/>
        <v>0</v>
      </c>
      <c r="H494" s="47">
        <f t="shared" si="22"/>
        <v>0</v>
      </c>
      <c r="I494" s="47">
        <f t="shared" si="23"/>
        <v>0.925036327891273</v>
      </c>
    </row>
    <row r="495" customHeight="1" spans="1:9">
      <c r="A495" s="92"/>
      <c r="B495" s="93" t="s">
        <v>478</v>
      </c>
      <c r="C495" s="46">
        <v>0</v>
      </c>
      <c r="D495" s="46">
        <v>0</v>
      </c>
      <c r="E495" s="46">
        <v>0</v>
      </c>
      <c r="F495" s="46">
        <v>0</v>
      </c>
      <c r="G495" s="47">
        <f t="shared" si="21"/>
        <v>0</v>
      </c>
      <c r="H495" s="47">
        <f t="shared" si="22"/>
        <v>0</v>
      </c>
      <c r="I495" s="47">
        <f t="shared" si="23"/>
        <v>0</v>
      </c>
    </row>
    <row r="496" customHeight="1" spans="1:9">
      <c r="A496" s="92"/>
      <c r="B496" s="93" t="s">
        <v>479</v>
      </c>
      <c r="C496" s="46">
        <v>0</v>
      </c>
      <c r="D496" s="46">
        <v>0</v>
      </c>
      <c r="E496" s="46">
        <v>0</v>
      </c>
      <c r="F496" s="46">
        <v>0</v>
      </c>
      <c r="G496" s="47">
        <f t="shared" si="21"/>
        <v>0</v>
      </c>
      <c r="H496" s="47">
        <f t="shared" si="22"/>
        <v>0</v>
      </c>
      <c r="I496" s="47">
        <f t="shared" si="23"/>
        <v>0</v>
      </c>
    </row>
    <row r="497" customHeight="1" spans="1:9">
      <c r="A497" s="92"/>
      <c r="B497" s="93" t="s">
        <v>480</v>
      </c>
      <c r="C497" s="46">
        <v>0</v>
      </c>
      <c r="D497" s="46">
        <v>0</v>
      </c>
      <c r="E497" s="46">
        <v>0</v>
      </c>
      <c r="F497" s="46">
        <v>0</v>
      </c>
      <c r="G497" s="47">
        <f t="shared" si="21"/>
        <v>0</v>
      </c>
      <c r="H497" s="47">
        <f t="shared" si="22"/>
        <v>0</v>
      </c>
      <c r="I497" s="47">
        <f t="shared" si="23"/>
        <v>0</v>
      </c>
    </row>
    <row r="498" customHeight="1" spans="1:9">
      <c r="A498" s="92"/>
      <c r="B498" s="93" t="s">
        <v>481</v>
      </c>
      <c r="C498" s="46">
        <v>0</v>
      </c>
      <c r="D498" s="46">
        <v>0</v>
      </c>
      <c r="E498" s="46">
        <v>0</v>
      </c>
      <c r="F498" s="46">
        <v>0</v>
      </c>
      <c r="G498" s="47">
        <f t="shared" si="21"/>
        <v>0</v>
      </c>
      <c r="H498" s="47">
        <f t="shared" si="22"/>
        <v>0</v>
      </c>
      <c r="I498" s="47">
        <f t="shared" si="23"/>
        <v>0</v>
      </c>
    </row>
    <row r="499" customHeight="1" spans="1:9">
      <c r="A499" s="92"/>
      <c r="B499" s="93" t="s">
        <v>482</v>
      </c>
      <c r="C499" s="46">
        <v>0</v>
      </c>
      <c r="D499" s="46">
        <v>0</v>
      </c>
      <c r="E499" s="46">
        <v>0</v>
      </c>
      <c r="F499" s="46">
        <v>0</v>
      </c>
      <c r="G499" s="47">
        <f t="shared" si="21"/>
        <v>0</v>
      </c>
      <c r="H499" s="47">
        <f t="shared" si="22"/>
        <v>0</v>
      </c>
      <c r="I499" s="47">
        <f t="shared" si="23"/>
        <v>0</v>
      </c>
    </row>
    <row r="500" customHeight="1" spans="1:9">
      <c r="A500" s="92"/>
      <c r="B500" s="93" t="s">
        <v>483</v>
      </c>
      <c r="C500" s="46">
        <v>465</v>
      </c>
      <c r="D500" s="46">
        <v>439</v>
      </c>
      <c r="E500" s="46">
        <v>467</v>
      </c>
      <c r="F500" s="46">
        <v>439</v>
      </c>
      <c r="G500" s="47">
        <f t="shared" si="21"/>
        <v>0.944086021505376</v>
      </c>
      <c r="H500" s="47">
        <f t="shared" si="22"/>
        <v>1</v>
      </c>
      <c r="I500" s="47">
        <f t="shared" si="23"/>
        <v>0.940042826552463</v>
      </c>
    </row>
    <row r="501" customHeight="1" spans="1:9">
      <c r="A501" s="92"/>
      <c r="B501" s="93" t="s">
        <v>110</v>
      </c>
      <c r="C501" s="46">
        <v>0</v>
      </c>
      <c r="D501" s="46">
        <v>0</v>
      </c>
      <c r="E501" s="46">
        <v>226</v>
      </c>
      <c r="F501" s="46">
        <v>202</v>
      </c>
      <c r="G501" s="47">
        <f t="shared" si="21"/>
        <v>0</v>
      </c>
      <c r="H501" s="47">
        <f t="shared" si="22"/>
        <v>0</v>
      </c>
      <c r="I501" s="47">
        <f t="shared" si="23"/>
        <v>0.893805309734513</v>
      </c>
    </row>
    <row r="502" customHeight="1" spans="1:9">
      <c r="A502" s="92"/>
      <c r="B502" s="93" t="s">
        <v>111</v>
      </c>
      <c r="C502" s="46">
        <v>0</v>
      </c>
      <c r="D502" s="46">
        <v>0</v>
      </c>
      <c r="E502" s="46">
        <v>0</v>
      </c>
      <c r="F502" s="46">
        <v>0</v>
      </c>
      <c r="G502" s="47">
        <f t="shared" si="21"/>
        <v>0</v>
      </c>
      <c r="H502" s="47">
        <f t="shared" si="22"/>
        <v>0</v>
      </c>
      <c r="I502" s="47">
        <f t="shared" si="23"/>
        <v>0</v>
      </c>
    </row>
    <row r="503" customHeight="1" spans="1:9">
      <c r="A503" s="92"/>
      <c r="B503" s="93" t="s">
        <v>112</v>
      </c>
      <c r="C503" s="46">
        <v>0</v>
      </c>
      <c r="D503" s="46">
        <v>0</v>
      </c>
      <c r="E503" s="46">
        <v>0</v>
      </c>
      <c r="F503" s="46">
        <v>0</v>
      </c>
      <c r="G503" s="47">
        <f t="shared" si="21"/>
        <v>0</v>
      </c>
      <c r="H503" s="47">
        <f t="shared" si="22"/>
        <v>0</v>
      </c>
      <c r="I503" s="47">
        <f t="shared" si="23"/>
        <v>0</v>
      </c>
    </row>
    <row r="504" customHeight="1" spans="1:9">
      <c r="A504" s="92"/>
      <c r="B504" s="93" t="s">
        <v>484</v>
      </c>
      <c r="C504" s="46">
        <v>0</v>
      </c>
      <c r="D504" s="46">
        <v>0</v>
      </c>
      <c r="E504" s="46">
        <v>15</v>
      </c>
      <c r="F504" s="46">
        <v>0</v>
      </c>
      <c r="G504" s="47">
        <f t="shared" si="21"/>
        <v>0</v>
      </c>
      <c r="H504" s="47">
        <f t="shared" si="22"/>
        <v>0</v>
      </c>
      <c r="I504" s="47">
        <f t="shared" si="23"/>
        <v>0</v>
      </c>
    </row>
    <row r="505" customHeight="1" spans="1:9">
      <c r="A505" s="92"/>
      <c r="B505" s="93" t="s">
        <v>485</v>
      </c>
      <c r="C505" s="46">
        <v>0</v>
      </c>
      <c r="D505" s="46">
        <v>0</v>
      </c>
      <c r="E505" s="46">
        <v>0</v>
      </c>
      <c r="F505" s="46">
        <v>0</v>
      </c>
      <c r="G505" s="47">
        <f t="shared" si="21"/>
        <v>0</v>
      </c>
      <c r="H505" s="47">
        <f t="shared" si="22"/>
        <v>0</v>
      </c>
      <c r="I505" s="47">
        <f t="shared" si="23"/>
        <v>0</v>
      </c>
    </row>
    <row r="506" customHeight="1" spans="1:9">
      <c r="A506" s="92"/>
      <c r="B506" s="93" t="s">
        <v>119</v>
      </c>
      <c r="C506" s="46">
        <v>0</v>
      </c>
      <c r="D506" s="46">
        <v>0</v>
      </c>
      <c r="E506" s="46">
        <v>81</v>
      </c>
      <c r="F506" s="46">
        <v>82</v>
      </c>
      <c r="G506" s="47">
        <f t="shared" si="21"/>
        <v>0</v>
      </c>
      <c r="H506" s="47">
        <f t="shared" si="22"/>
        <v>0</v>
      </c>
      <c r="I506" s="47">
        <f t="shared" si="23"/>
        <v>1.01234567901235</v>
      </c>
    </row>
    <row r="507" customHeight="1" spans="1:9">
      <c r="A507" s="92"/>
      <c r="B507" s="93" t="s">
        <v>486</v>
      </c>
      <c r="C507" s="46">
        <v>0</v>
      </c>
      <c r="D507" s="46">
        <v>0</v>
      </c>
      <c r="E507" s="46">
        <v>145</v>
      </c>
      <c r="F507" s="46">
        <v>155</v>
      </c>
      <c r="G507" s="47">
        <f t="shared" si="21"/>
        <v>0</v>
      </c>
      <c r="H507" s="47">
        <f t="shared" si="22"/>
        <v>0</v>
      </c>
      <c r="I507" s="47">
        <f t="shared" si="23"/>
        <v>1.06896551724138</v>
      </c>
    </row>
    <row r="508" customHeight="1" spans="1:9">
      <c r="A508" s="92"/>
      <c r="B508" s="93" t="s">
        <v>487</v>
      </c>
      <c r="C508" s="46">
        <v>0</v>
      </c>
      <c r="D508" s="46">
        <v>96</v>
      </c>
      <c r="E508" s="46">
        <v>130</v>
      </c>
      <c r="F508" s="46">
        <v>96</v>
      </c>
      <c r="G508" s="47">
        <f t="shared" si="21"/>
        <v>0</v>
      </c>
      <c r="H508" s="47">
        <f t="shared" si="22"/>
        <v>1</v>
      </c>
      <c r="I508" s="47">
        <f t="shared" si="23"/>
        <v>0.738461538461539</v>
      </c>
    </row>
    <row r="509" customHeight="1" spans="1:9">
      <c r="A509" s="92"/>
      <c r="B509" s="93" t="s">
        <v>488</v>
      </c>
      <c r="C509" s="46">
        <v>0</v>
      </c>
      <c r="D509" s="46">
        <v>0</v>
      </c>
      <c r="E509" s="46">
        <v>130</v>
      </c>
      <c r="F509" s="46">
        <v>96</v>
      </c>
      <c r="G509" s="47">
        <f t="shared" si="21"/>
        <v>0</v>
      </c>
      <c r="H509" s="47">
        <f t="shared" si="22"/>
        <v>0</v>
      </c>
      <c r="I509" s="47">
        <f t="shared" si="23"/>
        <v>0.738461538461539</v>
      </c>
    </row>
    <row r="510" customHeight="1" spans="1:9">
      <c r="A510" s="92"/>
      <c r="B510" s="93" t="s">
        <v>489</v>
      </c>
      <c r="C510" s="46">
        <v>0</v>
      </c>
      <c r="D510" s="46">
        <v>0</v>
      </c>
      <c r="E510" s="46">
        <v>0</v>
      </c>
      <c r="F510" s="46">
        <v>0</v>
      </c>
      <c r="G510" s="47">
        <f t="shared" si="21"/>
        <v>0</v>
      </c>
      <c r="H510" s="47">
        <f t="shared" si="22"/>
        <v>0</v>
      </c>
      <c r="I510" s="47">
        <f t="shared" si="23"/>
        <v>0</v>
      </c>
    </row>
    <row r="511" customHeight="1" spans="1:9">
      <c r="A511" s="92"/>
      <c r="B511" s="93" t="s">
        <v>490</v>
      </c>
      <c r="C511" s="46">
        <v>628</v>
      </c>
      <c r="D511" s="46">
        <v>414</v>
      </c>
      <c r="E511" s="46">
        <v>611</v>
      </c>
      <c r="F511" s="46">
        <v>414</v>
      </c>
      <c r="G511" s="47">
        <f t="shared" si="21"/>
        <v>0.659235668789809</v>
      </c>
      <c r="H511" s="47">
        <f t="shared" si="22"/>
        <v>1</v>
      </c>
      <c r="I511" s="47">
        <f t="shared" si="23"/>
        <v>0.677577741407529</v>
      </c>
    </row>
    <row r="512" customHeight="1" spans="1:9">
      <c r="A512" s="92"/>
      <c r="B512" s="93" t="s">
        <v>491</v>
      </c>
      <c r="C512" s="46">
        <v>0</v>
      </c>
      <c r="D512" s="46">
        <v>0</v>
      </c>
      <c r="E512" s="46">
        <v>611</v>
      </c>
      <c r="F512" s="46">
        <v>414</v>
      </c>
      <c r="G512" s="47">
        <f t="shared" si="21"/>
        <v>0</v>
      </c>
      <c r="H512" s="47">
        <f t="shared" si="22"/>
        <v>0</v>
      </c>
      <c r="I512" s="47">
        <f t="shared" si="23"/>
        <v>0.677577741407529</v>
      </c>
    </row>
    <row r="513" customHeight="1" spans="1:9">
      <c r="A513" s="52" t="s">
        <v>492</v>
      </c>
      <c r="B513" s="93" t="s">
        <v>66</v>
      </c>
      <c r="C513" s="46">
        <v>37377</v>
      </c>
      <c r="D513" s="46">
        <v>29294</v>
      </c>
      <c r="E513" s="46">
        <v>32232</v>
      </c>
      <c r="F513" s="46">
        <v>29294</v>
      </c>
      <c r="G513" s="47">
        <f t="shared" si="21"/>
        <v>0.783744013698264</v>
      </c>
      <c r="H513" s="47">
        <f t="shared" si="22"/>
        <v>1</v>
      </c>
      <c r="I513" s="47">
        <f t="shared" si="23"/>
        <v>0.908848349466369</v>
      </c>
    </row>
    <row r="514" customHeight="1" spans="1:9">
      <c r="A514" s="92"/>
      <c r="B514" s="93" t="s">
        <v>493</v>
      </c>
      <c r="C514" s="46">
        <v>417</v>
      </c>
      <c r="D514" s="46">
        <v>310</v>
      </c>
      <c r="E514" s="46">
        <v>413</v>
      </c>
      <c r="F514" s="46">
        <v>310</v>
      </c>
      <c r="G514" s="47">
        <f t="shared" si="21"/>
        <v>0.743405275779377</v>
      </c>
      <c r="H514" s="47">
        <f t="shared" si="22"/>
        <v>1</v>
      </c>
      <c r="I514" s="47">
        <f t="shared" si="23"/>
        <v>0.750605326876513</v>
      </c>
    </row>
    <row r="515" customHeight="1" spans="1:9">
      <c r="A515" s="92"/>
      <c r="B515" s="93" t="s">
        <v>110</v>
      </c>
      <c r="C515" s="46">
        <v>0</v>
      </c>
      <c r="D515" s="46">
        <v>0</v>
      </c>
      <c r="E515" s="46">
        <v>393</v>
      </c>
      <c r="F515" s="46">
        <v>310</v>
      </c>
      <c r="G515" s="47">
        <f t="shared" si="21"/>
        <v>0</v>
      </c>
      <c r="H515" s="47">
        <f t="shared" si="22"/>
        <v>0</v>
      </c>
      <c r="I515" s="47">
        <f t="shared" si="23"/>
        <v>0.788804071246819</v>
      </c>
    </row>
    <row r="516" customHeight="1" spans="1:9">
      <c r="A516" s="92"/>
      <c r="B516" s="93" t="s">
        <v>111</v>
      </c>
      <c r="C516" s="46">
        <v>0</v>
      </c>
      <c r="D516" s="46">
        <v>0</v>
      </c>
      <c r="E516" s="46">
        <v>0</v>
      </c>
      <c r="F516" s="46">
        <v>0</v>
      </c>
      <c r="G516" s="47">
        <f t="shared" ref="G516:G579" si="24">IF(C516=0,0,F516/C516)</f>
        <v>0</v>
      </c>
      <c r="H516" s="47">
        <f t="shared" ref="H516:H579" si="25">IF(D516=0,0,F516/D516)</f>
        <v>0</v>
      </c>
      <c r="I516" s="47">
        <f t="shared" ref="I516:I579" si="26">IF(E516=0,0,F516/E516)</f>
        <v>0</v>
      </c>
    </row>
    <row r="517" customHeight="1" spans="1:9">
      <c r="A517" s="92"/>
      <c r="B517" s="93" t="s">
        <v>112</v>
      </c>
      <c r="C517" s="46">
        <v>0</v>
      </c>
      <c r="D517" s="46">
        <v>0</v>
      </c>
      <c r="E517" s="46">
        <v>0</v>
      </c>
      <c r="F517" s="46">
        <v>0</v>
      </c>
      <c r="G517" s="47">
        <f t="shared" si="24"/>
        <v>0</v>
      </c>
      <c r="H517" s="47">
        <f t="shared" si="25"/>
        <v>0</v>
      </c>
      <c r="I517" s="47">
        <f t="shared" si="26"/>
        <v>0</v>
      </c>
    </row>
    <row r="518" customHeight="1" spans="1:9">
      <c r="A518" s="92"/>
      <c r="B518" s="93" t="s">
        <v>494</v>
      </c>
      <c r="C518" s="46">
        <v>0</v>
      </c>
      <c r="D518" s="46">
        <v>0</v>
      </c>
      <c r="E518" s="46">
        <v>20</v>
      </c>
      <c r="F518" s="46">
        <v>0</v>
      </c>
      <c r="G518" s="47">
        <f t="shared" si="24"/>
        <v>0</v>
      </c>
      <c r="H518" s="47">
        <f t="shared" si="25"/>
        <v>0</v>
      </c>
      <c r="I518" s="47">
        <f t="shared" si="26"/>
        <v>0</v>
      </c>
    </row>
    <row r="519" customHeight="1" spans="1:9">
      <c r="A519" s="92"/>
      <c r="B519" s="93" t="s">
        <v>495</v>
      </c>
      <c r="C519" s="46">
        <v>1633</v>
      </c>
      <c r="D519" s="46">
        <v>1850</v>
      </c>
      <c r="E519" s="46">
        <v>1475</v>
      </c>
      <c r="F519" s="46">
        <v>1850</v>
      </c>
      <c r="G519" s="47">
        <f t="shared" si="24"/>
        <v>1.1328842620943</v>
      </c>
      <c r="H519" s="47">
        <f t="shared" si="25"/>
        <v>1</v>
      </c>
      <c r="I519" s="47">
        <f t="shared" si="26"/>
        <v>1.25423728813559</v>
      </c>
    </row>
    <row r="520" customHeight="1" spans="1:9">
      <c r="A520" s="92"/>
      <c r="B520" s="93" t="s">
        <v>496</v>
      </c>
      <c r="C520" s="46">
        <v>0</v>
      </c>
      <c r="D520" s="46">
        <v>0</v>
      </c>
      <c r="E520" s="46">
        <v>1370</v>
      </c>
      <c r="F520" s="46">
        <v>1850</v>
      </c>
      <c r="G520" s="47">
        <f t="shared" si="24"/>
        <v>0</v>
      </c>
      <c r="H520" s="47">
        <f t="shared" si="25"/>
        <v>0</v>
      </c>
      <c r="I520" s="47">
        <f t="shared" si="26"/>
        <v>1.35036496350365</v>
      </c>
    </row>
    <row r="521" customHeight="1" spans="1:9">
      <c r="A521" s="92"/>
      <c r="B521" s="93" t="s">
        <v>497</v>
      </c>
      <c r="C521" s="46">
        <v>0</v>
      </c>
      <c r="D521" s="46">
        <v>0</v>
      </c>
      <c r="E521" s="46">
        <v>0</v>
      </c>
      <c r="F521" s="46">
        <v>0</v>
      </c>
      <c r="G521" s="47">
        <f t="shared" si="24"/>
        <v>0</v>
      </c>
      <c r="H521" s="47">
        <f t="shared" si="25"/>
        <v>0</v>
      </c>
      <c r="I521" s="47">
        <f t="shared" si="26"/>
        <v>0</v>
      </c>
    </row>
    <row r="522" customHeight="1" spans="1:9">
      <c r="A522" s="92"/>
      <c r="B522" s="93" t="s">
        <v>498</v>
      </c>
      <c r="C522" s="46">
        <v>0</v>
      </c>
      <c r="D522" s="46">
        <v>0</v>
      </c>
      <c r="E522" s="46">
        <v>0</v>
      </c>
      <c r="F522" s="46">
        <v>0</v>
      </c>
      <c r="G522" s="47">
        <f t="shared" si="24"/>
        <v>0</v>
      </c>
      <c r="H522" s="47">
        <f t="shared" si="25"/>
        <v>0</v>
      </c>
      <c r="I522" s="47">
        <f t="shared" si="26"/>
        <v>0</v>
      </c>
    </row>
    <row r="523" customHeight="1" spans="1:9">
      <c r="A523" s="92"/>
      <c r="B523" s="93" t="s">
        <v>499</v>
      </c>
      <c r="C523" s="46">
        <v>0</v>
      </c>
      <c r="D523" s="46">
        <v>0</v>
      </c>
      <c r="E523" s="46">
        <v>0</v>
      </c>
      <c r="F523" s="46">
        <v>0</v>
      </c>
      <c r="G523" s="47">
        <f t="shared" si="24"/>
        <v>0</v>
      </c>
      <c r="H523" s="47">
        <f t="shared" si="25"/>
        <v>0</v>
      </c>
      <c r="I523" s="47">
        <f t="shared" si="26"/>
        <v>0</v>
      </c>
    </row>
    <row r="524" customHeight="1" spans="1:9">
      <c r="A524" s="92"/>
      <c r="B524" s="93" t="s">
        <v>500</v>
      </c>
      <c r="C524" s="46">
        <v>0</v>
      </c>
      <c r="D524" s="46">
        <v>0</v>
      </c>
      <c r="E524" s="46">
        <v>0</v>
      </c>
      <c r="F524" s="46">
        <v>0</v>
      </c>
      <c r="G524" s="47">
        <f t="shared" si="24"/>
        <v>0</v>
      </c>
      <c r="H524" s="47">
        <f t="shared" si="25"/>
        <v>0</v>
      </c>
      <c r="I524" s="47">
        <f t="shared" si="26"/>
        <v>0</v>
      </c>
    </row>
    <row r="525" customHeight="1" spans="1:9">
      <c r="A525" s="92"/>
      <c r="B525" s="93" t="s">
        <v>501</v>
      </c>
      <c r="C525" s="46">
        <v>0</v>
      </c>
      <c r="D525" s="46">
        <v>0</v>
      </c>
      <c r="E525" s="46">
        <v>0</v>
      </c>
      <c r="F525" s="46">
        <v>0</v>
      </c>
      <c r="G525" s="47">
        <f t="shared" si="24"/>
        <v>0</v>
      </c>
      <c r="H525" s="47">
        <f t="shared" si="25"/>
        <v>0</v>
      </c>
      <c r="I525" s="47">
        <f t="shared" si="26"/>
        <v>0</v>
      </c>
    </row>
    <row r="526" customHeight="1" spans="1:9">
      <c r="A526" s="92"/>
      <c r="B526" s="93" t="s">
        <v>502</v>
      </c>
      <c r="C526" s="46">
        <v>0</v>
      </c>
      <c r="D526" s="46">
        <v>0</v>
      </c>
      <c r="E526" s="46">
        <v>0</v>
      </c>
      <c r="F526" s="46">
        <v>0</v>
      </c>
      <c r="G526" s="47">
        <f t="shared" si="24"/>
        <v>0</v>
      </c>
      <c r="H526" s="47">
        <f t="shared" si="25"/>
        <v>0</v>
      </c>
      <c r="I526" s="47">
        <f t="shared" si="26"/>
        <v>0</v>
      </c>
    </row>
    <row r="527" customHeight="1" spans="1:9">
      <c r="A527" s="92"/>
      <c r="B527" s="93" t="s">
        <v>503</v>
      </c>
      <c r="C527" s="46">
        <v>0</v>
      </c>
      <c r="D527" s="46">
        <v>0</v>
      </c>
      <c r="E527" s="46">
        <v>0</v>
      </c>
      <c r="F527" s="46">
        <v>0</v>
      </c>
      <c r="G527" s="47">
        <f t="shared" si="24"/>
        <v>0</v>
      </c>
      <c r="H527" s="47">
        <f t="shared" si="25"/>
        <v>0</v>
      </c>
      <c r="I527" s="47">
        <f t="shared" si="26"/>
        <v>0</v>
      </c>
    </row>
    <row r="528" customHeight="1" spans="1:9">
      <c r="A528" s="92"/>
      <c r="B528" s="93" t="s">
        <v>504</v>
      </c>
      <c r="C528" s="46">
        <v>0</v>
      </c>
      <c r="D528" s="46">
        <v>0</v>
      </c>
      <c r="E528" s="46">
        <v>0</v>
      </c>
      <c r="F528" s="46">
        <v>0</v>
      </c>
      <c r="G528" s="47">
        <f t="shared" si="24"/>
        <v>0</v>
      </c>
      <c r="H528" s="47">
        <f t="shared" si="25"/>
        <v>0</v>
      </c>
      <c r="I528" s="47">
        <f t="shared" si="26"/>
        <v>0</v>
      </c>
    </row>
    <row r="529" customHeight="1" spans="1:9">
      <c r="A529" s="92"/>
      <c r="B529" s="93" t="s">
        <v>505</v>
      </c>
      <c r="C529" s="46">
        <v>0</v>
      </c>
      <c r="D529" s="46">
        <v>0</v>
      </c>
      <c r="E529" s="46">
        <v>0</v>
      </c>
      <c r="F529" s="46">
        <v>0</v>
      </c>
      <c r="G529" s="47">
        <f t="shared" si="24"/>
        <v>0</v>
      </c>
      <c r="H529" s="47">
        <f t="shared" si="25"/>
        <v>0</v>
      </c>
      <c r="I529" s="47">
        <f t="shared" si="26"/>
        <v>0</v>
      </c>
    </row>
    <row r="530" customHeight="1" spans="1:9">
      <c r="A530" s="92"/>
      <c r="B530" s="93" t="s">
        <v>506</v>
      </c>
      <c r="C530" s="46">
        <v>0</v>
      </c>
      <c r="D530" s="46">
        <v>0</v>
      </c>
      <c r="E530" s="46">
        <v>0</v>
      </c>
      <c r="F530" s="46">
        <v>0</v>
      </c>
      <c r="G530" s="47">
        <f t="shared" si="24"/>
        <v>0</v>
      </c>
      <c r="H530" s="47">
        <f t="shared" si="25"/>
        <v>0</v>
      </c>
      <c r="I530" s="47">
        <f t="shared" si="26"/>
        <v>0</v>
      </c>
    </row>
    <row r="531" customHeight="1" spans="1:9">
      <c r="A531" s="92"/>
      <c r="B531" s="93" t="s">
        <v>507</v>
      </c>
      <c r="C531" s="46">
        <v>0</v>
      </c>
      <c r="D531" s="46">
        <v>0</v>
      </c>
      <c r="E531" s="46">
        <v>0</v>
      </c>
      <c r="F531" s="46">
        <v>0</v>
      </c>
      <c r="G531" s="47">
        <f t="shared" si="24"/>
        <v>0</v>
      </c>
      <c r="H531" s="47">
        <f t="shared" si="25"/>
        <v>0</v>
      </c>
      <c r="I531" s="47">
        <f t="shared" si="26"/>
        <v>0</v>
      </c>
    </row>
    <row r="532" customHeight="1" spans="1:9">
      <c r="A532" s="92"/>
      <c r="B532" s="93" t="s">
        <v>508</v>
      </c>
      <c r="C532" s="46">
        <v>0</v>
      </c>
      <c r="D532" s="46">
        <v>0</v>
      </c>
      <c r="E532" s="46">
        <v>0</v>
      </c>
      <c r="F532" s="46">
        <v>0</v>
      </c>
      <c r="G532" s="47">
        <f t="shared" si="24"/>
        <v>0</v>
      </c>
      <c r="H532" s="47">
        <f t="shared" si="25"/>
        <v>0</v>
      </c>
      <c r="I532" s="47">
        <f t="shared" si="26"/>
        <v>0</v>
      </c>
    </row>
    <row r="533" customHeight="1" spans="1:9">
      <c r="A533" s="92"/>
      <c r="B533" s="93" t="s">
        <v>509</v>
      </c>
      <c r="C533" s="46">
        <v>0</v>
      </c>
      <c r="D533" s="46">
        <v>0</v>
      </c>
      <c r="E533" s="46">
        <v>105</v>
      </c>
      <c r="F533" s="46">
        <v>0</v>
      </c>
      <c r="G533" s="47">
        <f t="shared" si="24"/>
        <v>0</v>
      </c>
      <c r="H533" s="47">
        <f t="shared" si="25"/>
        <v>0</v>
      </c>
      <c r="I533" s="47">
        <f t="shared" si="26"/>
        <v>0</v>
      </c>
    </row>
    <row r="534" customHeight="1" spans="1:9">
      <c r="A534" s="92"/>
      <c r="B534" s="93" t="s">
        <v>510</v>
      </c>
      <c r="C534" s="46">
        <v>5163</v>
      </c>
      <c r="D534" s="46">
        <v>5070</v>
      </c>
      <c r="E534" s="46">
        <v>5108</v>
      </c>
      <c r="F534" s="46">
        <v>5070</v>
      </c>
      <c r="G534" s="47">
        <f t="shared" si="24"/>
        <v>0.981987216734457</v>
      </c>
      <c r="H534" s="47">
        <f t="shared" si="25"/>
        <v>1</v>
      </c>
      <c r="I534" s="47">
        <f t="shared" si="26"/>
        <v>0.992560689115114</v>
      </c>
    </row>
    <row r="535" customHeight="1" spans="1:9">
      <c r="A535" s="92"/>
      <c r="B535" s="93" t="s">
        <v>511</v>
      </c>
      <c r="C535" s="46">
        <v>0</v>
      </c>
      <c r="D535" s="46">
        <v>0</v>
      </c>
      <c r="E535" s="46">
        <v>3224</v>
      </c>
      <c r="F535" s="46">
        <v>3159</v>
      </c>
      <c r="G535" s="47">
        <f t="shared" si="24"/>
        <v>0</v>
      </c>
      <c r="H535" s="47">
        <f t="shared" si="25"/>
        <v>0</v>
      </c>
      <c r="I535" s="47">
        <f t="shared" si="26"/>
        <v>0.979838709677419</v>
      </c>
    </row>
    <row r="536" customHeight="1" spans="1:9">
      <c r="A536" s="92"/>
      <c r="B536" s="93" t="s">
        <v>512</v>
      </c>
      <c r="C536" s="46">
        <v>0</v>
      </c>
      <c r="D536" s="46">
        <v>0</v>
      </c>
      <c r="E536" s="46">
        <v>1371</v>
      </c>
      <c r="F536" s="46">
        <v>1362</v>
      </c>
      <c r="G536" s="47">
        <f t="shared" si="24"/>
        <v>0</v>
      </c>
      <c r="H536" s="47">
        <f t="shared" si="25"/>
        <v>0</v>
      </c>
      <c r="I536" s="47">
        <f t="shared" si="26"/>
        <v>0.993435448577681</v>
      </c>
    </row>
    <row r="537" customHeight="1" spans="1:9">
      <c r="A537" s="92"/>
      <c r="B537" s="93" t="s">
        <v>513</v>
      </c>
      <c r="C537" s="46">
        <v>0</v>
      </c>
      <c r="D537" s="46">
        <v>0</v>
      </c>
      <c r="E537" s="46">
        <v>513</v>
      </c>
      <c r="F537" s="46">
        <v>549</v>
      </c>
      <c r="G537" s="47">
        <f t="shared" si="24"/>
        <v>0</v>
      </c>
      <c r="H537" s="47">
        <f t="shared" si="25"/>
        <v>0</v>
      </c>
      <c r="I537" s="47">
        <f t="shared" si="26"/>
        <v>1.07017543859649</v>
      </c>
    </row>
    <row r="538" customHeight="1" spans="1:9">
      <c r="A538" s="92"/>
      <c r="B538" s="93" t="s">
        <v>514</v>
      </c>
      <c r="C538" s="46">
        <v>10885</v>
      </c>
      <c r="D538" s="46">
        <v>6854</v>
      </c>
      <c r="E538" s="46">
        <v>11432</v>
      </c>
      <c r="F538" s="46">
        <v>6854</v>
      </c>
      <c r="G538" s="47">
        <f t="shared" si="24"/>
        <v>0.629673863114378</v>
      </c>
      <c r="H538" s="47">
        <f t="shared" si="25"/>
        <v>1</v>
      </c>
      <c r="I538" s="47">
        <f t="shared" si="26"/>
        <v>0.599545136459062</v>
      </c>
    </row>
    <row r="539" customHeight="1" spans="1:9">
      <c r="A539" s="92"/>
      <c r="B539" s="93" t="s">
        <v>515</v>
      </c>
      <c r="C539" s="46">
        <v>0</v>
      </c>
      <c r="D539" s="46">
        <v>0</v>
      </c>
      <c r="E539" s="46">
        <v>1273</v>
      </c>
      <c r="F539" s="46">
        <v>903</v>
      </c>
      <c r="G539" s="47">
        <f t="shared" si="24"/>
        <v>0</v>
      </c>
      <c r="H539" s="47">
        <f t="shared" si="25"/>
        <v>0</v>
      </c>
      <c r="I539" s="47">
        <f t="shared" si="26"/>
        <v>0.709347996857816</v>
      </c>
    </row>
    <row r="540" customHeight="1" spans="1:9">
      <c r="A540" s="92"/>
      <c r="B540" s="93" t="s">
        <v>516</v>
      </c>
      <c r="C540" s="46">
        <v>0</v>
      </c>
      <c r="D540" s="46">
        <v>0</v>
      </c>
      <c r="E540" s="46">
        <v>279</v>
      </c>
      <c r="F540" s="46">
        <v>253</v>
      </c>
      <c r="G540" s="47">
        <f t="shared" si="24"/>
        <v>0</v>
      </c>
      <c r="H540" s="47">
        <f t="shared" si="25"/>
        <v>0</v>
      </c>
      <c r="I540" s="47">
        <f t="shared" si="26"/>
        <v>0.906810035842294</v>
      </c>
    </row>
    <row r="541" customHeight="1" spans="1:9">
      <c r="A541" s="92"/>
      <c r="B541" s="93" t="s">
        <v>517</v>
      </c>
      <c r="C541" s="46">
        <v>0</v>
      </c>
      <c r="D541" s="46">
        <v>0</v>
      </c>
      <c r="E541" s="46">
        <v>1125</v>
      </c>
      <c r="F541" s="46">
        <v>706</v>
      </c>
      <c r="G541" s="47">
        <f t="shared" si="24"/>
        <v>0</v>
      </c>
      <c r="H541" s="47">
        <f t="shared" si="25"/>
        <v>0</v>
      </c>
      <c r="I541" s="47">
        <f t="shared" si="26"/>
        <v>0.627555555555556</v>
      </c>
    </row>
    <row r="542" customHeight="1" spans="1:9">
      <c r="A542" s="92"/>
      <c r="B542" s="93" t="s">
        <v>518</v>
      </c>
      <c r="C542" s="46">
        <v>0</v>
      </c>
      <c r="D542" s="46">
        <v>0</v>
      </c>
      <c r="E542" s="46">
        <v>0</v>
      </c>
      <c r="F542" s="46">
        <v>0</v>
      </c>
      <c r="G542" s="47">
        <f t="shared" si="24"/>
        <v>0</v>
      </c>
      <c r="H542" s="47">
        <f t="shared" si="25"/>
        <v>0</v>
      </c>
      <c r="I542" s="47">
        <f t="shared" si="26"/>
        <v>0</v>
      </c>
    </row>
    <row r="543" customHeight="1" spans="1:9">
      <c r="A543" s="92"/>
      <c r="B543" s="93" t="s">
        <v>519</v>
      </c>
      <c r="C543" s="46">
        <v>0</v>
      </c>
      <c r="D543" s="46">
        <v>0</v>
      </c>
      <c r="E543" s="46">
        <v>0</v>
      </c>
      <c r="F543" s="46">
        <v>0</v>
      </c>
      <c r="G543" s="47">
        <f t="shared" si="24"/>
        <v>0</v>
      </c>
      <c r="H543" s="47">
        <f t="shared" si="25"/>
        <v>0</v>
      </c>
      <c r="I543" s="47">
        <f t="shared" si="26"/>
        <v>0</v>
      </c>
    </row>
    <row r="544" customHeight="1" spans="1:9">
      <c r="A544" s="92"/>
      <c r="B544" s="93" t="s">
        <v>520</v>
      </c>
      <c r="C544" s="46">
        <v>0</v>
      </c>
      <c r="D544" s="46">
        <v>0</v>
      </c>
      <c r="E544" s="46">
        <v>0</v>
      </c>
      <c r="F544" s="46">
        <v>0</v>
      </c>
      <c r="G544" s="47">
        <f t="shared" si="24"/>
        <v>0</v>
      </c>
      <c r="H544" s="47">
        <f t="shared" si="25"/>
        <v>0</v>
      </c>
      <c r="I544" s="47">
        <f t="shared" si="26"/>
        <v>0</v>
      </c>
    </row>
    <row r="545" customHeight="1" spans="1:9">
      <c r="A545" s="92"/>
      <c r="B545" s="93" t="s">
        <v>521</v>
      </c>
      <c r="C545" s="46">
        <v>0</v>
      </c>
      <c r="D545" s="46">
        <v>0</v>
      </c>
      <c r="E545" s="46">
        <v>0</v>
      </c>
      <c r="F545" s="46">
        <v>0</v>
      </c>
      <c r="G545" s="47">
        <f t="shared" si="24"/>
        <v>0</v>
      </c>
      <c r="H545" s="47">
        <f t="shared" si="25"/>
        <v>0</v>
      </c>
      <c r="I545" s="47">
        <f t="shared" si="26"/>
        <v>0</v>
      </c>
    </row>
    <row r="546" customHeight="1" spans="1:9">
      <c r="A546" s="92"/>
      <c r="B546" s="93" t="s">
        <v>522</v>
      </c>
      <c r="C546" s="46">
        <v>0</v>
      </c>
      <c r="D546" s="46">
        <v>0</v>
      </c>
      <c r="E546" s="46">
        <v>7434</v>
      </c>
      <c r="F546" s="46">
        <v>4622</v>
      </c>
      <c r="G546" s="47">
        <f t="shared" si="24"/>
        <v>0</v>
      </c>
      <c r="H546" s="47">
        <f t="shared" si="25"/>
        <v>0</v>
      </c>
      <c r="I546" s="47">
        <f t="shared" si="26"/>
        <v>0.621737960721012</v>
      </c>
    </row>
    <row r="547" customHeight="1" spans="1:9">
      <c r="A547" s="92"/>
      <c r="B547" s="93" t="s">
        <v>523</v>
      </c>
      <c r="C547" s="46">
        <v>0</v>
      </c>
      <c r="D547" s="46">
        <v>0</v>
      </c>
      <c r="E547" s="46">
        <v>241</v>
      </c>
      <c r="F547" s="46">
        <v>305</v>
      </c>
      <c r="G547" s="47">
        <f t="shared" si="24"/>
        <v>0</v>
      </c>
      <c r="H547" s="47">
        <f t="shared" si="25"/>
        <v>0</v>
      </c>
      <c r="I547" s="47">
        <f t="shared" si="26"/>
        <v>1.2655601659751</v>
      </c>
    </row>
    <row r="548" customHeight="1" spans="1:9">
      <c r="A548" s="92"/>
      <c r="B548" s="93" t="s">
        <v>524</v>
      </c>
      <c r="C548" s="46">
        <v>0</v>
      </c>
      <c r="D548" s="46">
        <v>0</v>
      </c>
      <c r="E548" s="46">
        <v>1065</v>
      </c>
      <c r="F548" s="46">
        <v>63</v>
      </c>
      <c r="G548" s="47">
        <f t="shared" si="24"/>
        <v>0</v>
      </c>
      <c r="H548" s="47">
        <f t="shared" si="25"/>
        <v>0</v>
      </c>
      <c r="I548" s="47">
        <f t="shared" si="26"/>
        <v>0.0591549295774648</v>
      </c>
    </row>
    <row r="549" customHeight="1" spans="1:9">
      <c r="A549" s="92"/>
      <c r="B549" s="93" t="s">
        <v>525</v>
      </c>
      <c r="C549" s="46">
        <v>0</v>
      </c>
      <c r="D549" s="46">
        <v>0</v>
      </c>
      <c r="E549" s="46">
        <v>15</v>
      </c>
      <c r="F549" s="46">
        <v>2</v>
      </c>
      <c r="G549" s="47">
        <f t="shared" si="24"/>
        <v>0</v>
      </c>
      <c r="H549" s="47">
        <f t="shared" si="25"/>
        <v>0</v>
      </c>
      <c r="I549" s="47">
        <f t="shared" si="26"/>
        <v>0.133333333333333</v>
      </c>
    </row>
    <row r="550" customHeight="1" spans="1:9">
      <c r="A550" s="92"/>
      <c r="B550" s="93" t="s">
        <v>526</v>
      </c>
      <c r="C550" s="46">
        <v>30</v>
      </c>
      <c r="D550" s="46">
        <v>0</v>
      </c>
      <c r="E550" s="46">
        <v>40</v>
      </c>
      <c r="F550" s="46">
        <v>0</v>
      </c>
      <c r="G550" s="47">
        <f t="shared" si="24"/>
        <v>0</v>
      </c>
      <c r="H550" s="47">
        <f t="shared" si="25"/>
        <v>0</v>
      </c>
      <c r="I550" s="47">
        <f t="shared" si="26"/>
        <v>0</v>
      </c>
    </row>
    <row r="551" customHeight="1" spans="1:9">
      <c r="A551" s="92"/>
      <c r="B551" s="93" t="s">
        <v>527</v>
      </c>
      <c r="C551" s="46">
        <v>0</v>
      </c>
      <c r="D551" s="46">
        <v>0</v>
      </c>
      <c r="E551" s="46">
        <v>40</v>
      </c>
      <c r="F551" s="46">
        <v>0</v>
      </c>
      <c r="G551" s="47">
        <f t="shared" si="24"/>
        <v>0</v>
      </c>
      <c r="H551" s="47">
        <f t="shared" si="25"/>
        <v>0</v>
      </c>
      <c r="I551" s="47">
        <f t="shared" si="26"/>
        <v>0</v>
      </c>
    </row>
    <row r="552" customHeight="1" spans="1:9">
      <c r="A552" s="92"/>
      <c r="B552" s="93" t="s">
        <v>528</v>
      </c>
      <c r="C552" s="46">
        <v>0</v>
      </c>
      <c r="D552" s="46">
        <v>0</v>
      </c>
      <c r="E552" s="46">
        <v>0</v>
      </c>
      <c r="F552" s="46">
        <v>0</v>
      </c>
      <c r="G552" s="47">
        <f t="shared" si="24"/>
        <v>0</v>
      </c>
      <c r="H552" s="47">
        <f t="shared" si="25"/>
        <v>0</v>
      </c>
      <c r="I552" s="47">
        <f t="shared" si="26"/>
        <v>0</v>
      </c>
    </row>
    <row r="553" customHeight="1" spans="1:9">
      <c r="A553" s="92"/>
      <c r="B553" s="93" t="s">
        <v>529</v>
      </c>
      <c r="C553" s="46">
        <v>4206</v>
      </c>
      <c r="D553" s="46">
        <v>1644</v>
      </c>
      <c r="E553" s="46">
        <v>1158</v>
      </c>
      <c r="F553" s="46">
        <v>1644</v>
      </c>
      <c r="G553" s="47">
        <f t="shared" si="24"/>
        <v>0.390870185449358</v>
      </c>
      <c r="H553" s="47">
        <f t="shared" si="25"/>
        <v>1</v>
      </c>
      <c r="I553" s="47">
        <f t="shared" si="26"/>
        <v>1.41968911917098</v>
      </c>
    </row>
    <row r="554" customHeight="1" spans="1:9">
      <c r="A554" s="92"/>
      <c r="B554" s="93" t="s">
        <v>530</v>
      </c>
      <c r="C554" s="46">
        <v>0</v>
      </c>
      <c r="D554" s="46">
        <v>0</v>
      </c>
      <c r="E554" s="46">
        <v>0</v>
      </c>
      <c r="F554" s="46">
        <v>0</v>
      </c>
      <c r="G554" s="47">
        <f t="shared" si="24"/>
        <v>0</v>
      </c>
      <c r="H554" s="47">
        <f t="shared" si="25"/>
        <v>0</v>
      </c>
      <c r="I554" s="47">
        <f t="shared" si="26"/>
        <v>0</v>
      </c>
    </row>
    <row r="555" customHeight="1" spans="1:9">
      <c r="A555" s="92"/>
      <c r="B555" s="93" t="s">
        <v>531</v>
      </c>
      <c r="C555" s="46">
        <v>0</v>
      </c>
      <c r="D555" s="46">
        <v>0</v>
      </c>
      <c r="E555" s="46">
        <v>56</v>
      </c>
      <c r="F555" s="46">
        <v>81</v>
      </c>
      <c r="G555" s="47">
        <f t="shared" si="24"/>
        <v>0</v>
      </c>
      <c r="H555" s="47">
        <f t="shared" si="25"/>
        <v>0</v>
      </c>
      <c r="I555" s="47">
        <f t="shared" si="26"/>
        <v>1.44642857142857</v>
      </c>
    </row>
    <row r="556" customHeight="1" spans="1:9">
      <c r="A556" s="92"/>
      <c r="B556" s="93" t="s">
        <v>532</v>
      </c>
      <c r="C556" s="46">
        <v>0</v>
      </c>
      <c r="D556" s="46">
        <v>0</v>
      </c>
      <c r="E556" s="46">
        <v>1102</v>
      </c>
      <c r="F556" s="46">
        <v>1563</v>
      </c>
      <c r="G556" s="47">
        <f t="shared" si="24"/>
        <v>0</v>
      </c>
      <c r="H556" s="47">
        <f t="shared" si="25"/>
        <v>0</v>
      </c>
      <c r="I556" s="47">
        <f t="shared" si="26"/>
        <v>1.41833030852995</v>
      </c>
    </row>
    <row r="557" customHeight="1" spans="1:9">
      <c r="A557" s="92"/>
      <c r="B557" s="93" t="s">
        <v>533</v>
      </c>
      <c r="C557" s="46">
        <v>10563</v>
      </c>
      <c r="D557" s="46">
        <v>9918</v>
      </c>
      <c r="E557" s="46">
        <v>7481</v>
      </c>
      <c r="F557" s="46">
        <v>9918</v>
      </c>
      <c r="G557" s="47">
        <f t="shared" si="24"/>
        <v>0.938937801760863</v>
      </c>
      <c r="H557" s="47">
        <f t="shared" si="25"/>
        <v>1</v>
      </c>
      <c r="I557" s="47">
        <f t="shared" si="26"/>
        <v>1.32575858842401</v>
      </c>
    </row>
    <row r="558" customHeight="1" spans="1:9">
      <c r="A558" s="92"/>
      <c r="B558" s="93" t="s">
        <v>534</v>
      </c>
      <c r="C558" s="46">
        <v>0</v>
      </c>
      <c r="D558" s="46">
        <v>0</v>
      </c>
      <c r="E558" s="46">
        <v>1835</v>
      </c>
      <c r="F558" s="46">
        <v>1781</v>
      </c>
      <c r="G558" s="47">
        <f t="shared" si="24"/>
        <v>0</v>
      </c>
      <c r="H558" s="47">
        <f t="shared" si="25"/>
        <v>0</v>
      </c>
      <c r="I558" s="47">
        <f t="shared" si="26"/>
        <v>0.970572207084469</v>
      </c>
    </row>
    <row r="559" customHeight="1" spans="1:9">
      <c r="A559" s="92"/>
      <c r="B559" s="93" t="s">
        <v>535</v>
      </c>
      <c r="C559" s="46">
        <v>0</v>
      </c>
      <c r="D559" s="46">
        <v>0</v>
      </c>
      <c r="E559" s="46">
        <v>4448</v>
      </c>
      <c r="F559" s="46">
        <v>6175</v>
      </c>
      <c r="G559" s="47">
        <f t="shared" si="24"/>
        <v>0</v>
      </c>
      <c r="H559" s="47">
        <f t="shared" si="25"/>
        <v>0</v>
      </c>
      <c r="I559" s="47">
        <f t="shared" si="26"/>
        <v>1.38826438848921</v>
      </c>
    </row>
    <row r="560" customHeight="1" spans="1:9">
      <c r="A560" s="92"/>
      <c r="B560" s="93" t="s">
        <v>536</v>
      </c>
      <c r="C560" s="46">
        <v>0</v>
      </c>
      <c r="D560" s="46">
        <v>0</v>
      </c>
      <c r="E560" s="46">
        <v>1117</v>
      </c>
      <c r="F560" s="46">
        <v>1586</v>
      </c>
      <c r="G560" s="47">
        <f t="shared" si="24"/>
        <v>0</v>
      </c>
      <c r="H560" s="47">
        <f t="shared" si="25"/>
        <v>0</v>
      </c>
      <c r="I560" s="47">
        <f t="shared" si="26"/>
        <v>1.41987466427932</v>
      </c>
    </row>
    <row r="561" customHeight="1" spans="1:9">
      <c r="A561" s="92"/>
      <c r="B561" s="93" t="s">
        <v>537</v>
      </c>
      <c r="C561" s="46">
        <v>0</v>
      </c>
      <c r="D561" s="46">
        <v>0</v>
      </c>
      <c r="E561" s="46">
        <v>81</v>
      </c>
      <c r="F561" s="46">
        <v>376</v>
      </c>
      <c r="G561" s="47">
        <f t="shared" si="24"/>
        <v>0</v>
      </c>
      <c r="H561" s="47">
        <f t="shared" si="25"/>
        <v>0</v>
      </c>
      <c r="I561" s="47">
        <f t="shared" si="26"/>
        <v>4.64197530864198</v>
      </c>
    </row>
    <row r="562" customHeight="1" spans="1:9">
      <c r="A562" s="92"/>
      <c r="B562" s="93" t="s">
        <v>538</v>
      </c>
      <c r="C562" s="46">
        <v>1307</v>
      </c>
      <c r="D562" s="46">
        <v>1373</v>
      </c>
      <c r="E562" s="46">
        <v>1467</v>
      </c>
      <c r="F562" s="46">
        <v>1373</v>
      </c>
      <c r="G562" s="47">
        <f t="shared" si="24"/>
        <v>1.05049732211171</v>
      </c>
      <c r="H562" s="47">
        <f t="shared" si="25"/>
        <v>1</v>
      </c>
      <c r="I562" s="47">
        <f t="shared" si="26"/>
        <v>0.935923653715065</v>
      </c>
    </row>
    <row r="563" customHeight="1" spans="1:9">
      <c r="A563" s="92"/>
      <c r="B563" s="93" t="s">
        <v>539</v>
      </c>
      <c r="C563" s="46">
        <v>0</v>
      </c>
      <c r="D563" s="46">
        <v>0</v>
      </c>
      <c r="E563" s="46">
        <v>18</v>
      </c>
      <c r="F563" s="46">
        <v>0</v>
      </c>
      <c r="G563" s="47">
        <f t="shared" si="24"/>
        <v>0</v>
      </c>
      <c r="H563" s="47">
        <f t="shared" si="25"/>
        <v>0</v>
      </c>
      <c r="I563" s="47">
        <f t="shared" si="26"/>
        <v>0</v>
      </c>
    </row>
    <row r="564" customHeight="1" spans="1:9">
      <c r="A564" s="92"/>
      <c r="B564" s="93" t="s">
        <v>540</v>
      </c>
      <c r="C564" s="46">
        <v>0</v>
      </c>
      <c r="D564" s="46">
        <v>0</v>
      </c>
      <c r="E564" s="46">
        <v>1449</v>
      </c>
      <c r="F564" s="46">
        <v>1373</v>
      </c>
      <c r="G564" s="47">
        <f t="shared" si="24"/>
        <v>0</v>
      </c>
      <c r="H564" s="47">
        <f t="shared" si="25"/>
        <v>0</v>
      </c>
      <c r="I564" s="47">
        <f t="shared" si="26"/>
        <v>0.947550034506556</v>
      </c>
    </row>
    <row r="565" customHeight="1" spans="1:9">
      <c r="A565" s="92"/>
      <c r="B565" s="93" t="s">
        <v>541</v>
      </c>
      <c r="C565" s="46">
        <v>0</v>
      </c>
      <c r="D565" s="46">
        <v>0</v>
      </c>
      <c r="E565" s="46">
        <v>0</v>
      </c>
      <c r="F565" s="46">
        <v>0</v>
      </c>
      <c r="G565" s="47">
        <f t="shared" si="24"/>
        <v>0</v>
      </c>
      <c r="H565" s="47">
        <f t="shared" si="25"/>
        <v>0</v>
      </c>
      <c r="I565" s="47">
        <f t="shared" si="26"/>
        <v>0</v>
      </c>
    </row>
    <row r="566" customHeight="1" spans="1:9">
      <c r="A566" s="92"/>
      <c r="B566" s="93" t="s">
        <v>542</v>
      </c>
      <c r="C566" s="46">
        <v>2457</v>
      </c>
      <c r="D566" s="46">
        <v>1237</v>
      </c>
      <c r="E566" s="46">
        <v>2009</v>
      </c>
      <c r="F566" s="46">
        <v>1237</v>
      </c>
      <c r="G566" s="47">
        <f t="shared" si="24"/>
        <v>0.503459503459503</v>
      </c>
      <c r="H566" s="47">
        <f t="shared" si="25"/>
        <v>1</v>
      </c>
      <c r="I566" s="47">
        <f t="shared" si="26"/>
        <v>0.615729218516675</v>
      </c>
    </row>
    <row r="567" customHeight="1" spans="1:9">
      <c r="A567" s="92"/>
      <c r="B567" s="93" t="s">
        <v>543</v>
      </c>
      <c r="C567" s="46">
        <v>0</v>
      </c>
      <c r="D567" s="46">
        <v>0</v>
      </c>
      <c r="E567" s="46">
        <v>2009</v>
      </c>
      <c r="F567" s="46">
        <v>1237</v>
      </c>
      <c r="G567" s="47">
        <f t="shared" si="24"/>
        <v>0</v>
      </c>
      <c r="H567" s="47">
        <f t="shared" si="25"/>
        <v>0</v>
      </c>
      <c r="I567" s="47">
        <f t="shared" si="26"/>
        <v>0.615729218516675</v>
      </c>
    </row>
    <row r="568" customHeight="1" spans="1:9">
      <c r="A568" s="92"/>
      <c r="B568" s="93" t="s">
        <v>544</v>
      </c>
      <c r="C568" s="46">
        <v>0</v>
      </c>
      <c r="D568" s="46">
        <v>0</v>
      </c>
      <c r="E568" s="46">
        <v>0</v>
      </c>
      <c r="F568" s="46">
        <v>0</v>
      </c>
      <c r="G568" s="47">
        <f t="shared" si="24"/>
        <v>0</v>
      </c>
      <c r="H568" s="47">
        <f t="shared" si="25"/>
        <v>0</v>
      </c>
      <c r="I568" s="47">
        <f t="shared" si="26"/>
        <v>0</v>
      </c>
    </row>
    <row r="569" customHeight="1" spans="1:9">
      <c r="A569" s="92"/>
      <c r="B569" s="93" t="s">
        <v>545</v>
      </c>
      <c r="C569" s="46">
        <v>0</v>
      </c>
      <c r="D569" s="46">
        <v>0</v>
      </c>
      <c r="E569" s="46">
        <v>0</v>
      </c>
      <c r="F569" s="46">
        <v>0</v>
      </c>
      <c r="G569" s="47">
        <f t="shared" si="24"/>
        <v>0</v>
      </c>
      <c r="H569" s="47">
        <f t="shared" si="25"/>
        <v>0</v>
      </c>
      <c r="I569" s="47">
        <f t="shared" si="26"/>
        <v>0</v>
      </c>
    </row>
    <row r="570" customHeight="1" spans="1:9">
      <c r="A570" s="92"/>
      <c r="B570" s="93" t="s">
        <v>546</v>
      </c>
      <c r="C570" s="46">
        <v>0</v>
      </c>
      <c r="D570" s="46">
        <v>158</v>
      </c>
      <c r="E570" s="46">
        <v>108</v>
      </c>
      <c r="F570" s="46">
        <v>158</v>
      </c>
      <c r="G570" s="47">
        <f t="shared" si="24"/>
        <v>0</v>
      </c>
      <c r="H570" s="47">
        <f t="shared" si="25"/>
        <v>1</v>
      </c>
      <c r="I570" s="47">
        <f t="shared" si="26"/>
        <v>1.46296296296296</v>
      </c>
    </row>
    <row r="571" customHeight="1" spans="1:9">
      <c r="A571" s="92"/>
      <c r="B571" s="93" t="s">
        <v>547</v>
      </c>
      <c r="C571" s="46">
        <v>0</v>
      </c>
      <c r="D571" s="46">
        <v>0</v>
      </c>
      <c r="E571" s="46">
        <v>108</v>
      </c>
      <c r="F571" s="46">
        <v>158</v>
      </c>
      <c r="G571" s="47">
        <f t="shared" si="24"/>
        <v>0</v>
      </c>
      <c r="H571" s="47">
        <f t="shared" si="25"/>
        <v>0</v>
      </c>
      <c r="I571" s="47">
        <f t="shared" si="26"/>
        <v>1.46296296296296</v>
      </c>
    </row>
    <row r="572" customHeight="1" spans="1:9">
      <c r="A572" s="92"/>
      <c r="B572" s="93" t="s">
        <v>548</v>
      </c>
      <c r="C572" s="46">
        <v>0</v>
      </c>
      <c r="D572" s="46">
        <v>0</v>
      </c>
      <c r="E572" s="46">
        <v>0</v>
      </c>
      <c r="F572" s="46">
        <v>0</v>
      </c>
      <c r="G572" s="47">
        <f t="shared" si="24"/>
        <v>0</v>
      </c>
      <c r="H572" s="47">
        <f t="shared" si="25"/>
        <v>0</v>
      </c>
      <c r="I572" s="47">
        <f t="shared" si="26"/>
        <v>0</v>
      </c>
    </row>
    <row r="573" customHeight="1" spans="1:9">
      <c r="A573" s="92"/>
      <c r="B573" s="93" t="s">
        <v>549</v>
      </c>
      <c r="C573" s="46">
        <v>503</v>
      </c>
      <c r="D573" s="46">
        <v>458</v>
      </c>
      <c r="E573" s="46">
        <v>528</v>
      </c>
      <c r="F573" s="46">
        <v>458</v>
      </c>
      <c r="G573" s="47">
        <f t="shared" si="24"/>
        <v>0.910536779324056</v>
      </c>
      <c r="H573" s="47">
        <f t="shared" si="25"/>
        <v>1</v>
      </c>
      <c r="I573" s="47">
        <f t="shared" si="26"/>
        <v>0.867424242424242</v>
      </c>
    </row>
    <row r="574" customHeight="1" spans="1:9">
      <c r="A574" s="92"/>
      <c r="B574" s="93" t="s">
        <v>110</v>
      </c>
      <c r="C574" s="46">
        <v>0</v>
      </c>
      <c r="D574" s="46">
        <v>0</v>
      </c>
      <c r="E574" s="46">
        <v>430</v>
      </c>
      <c r="F574" s="46">
        <v>415</v>
      </c>
      <c r="G574" s="47">
        <f t="shared" si="24"/>
        <v>0</v>
      </c>
      <c r="H574" s="47">
        <f t="shared" si="25"/>
        <v>0</v>
      </c>
      <c r="I574" s="47">
        <f t="shared" si="26"/>
        <v>0.965116279069767</v>
      </c>
    </row>
    <row r="575" customHeight="1" spans="1:9">
      <c r="A575" s="92"/>
      <c r="B575" s="93" t="s">
        <v>111</v>
      </c>
      <c r="C575" s="46">
        <v>0</v>
      </c>
      <c r="D575" s="46">
        <v>0</v>
      </c>
      <c r="E575" s="46">
        <v>0</v>
      </c>
      <c r="F575" s="46">
        <v>0</v>
      </c>
      <c r="G575" s="47">
        <f t="shared" si="24"/>
        <v>0</v>
      </c>
      <c r="H575" s="47">
        <f t="shared" si="25"/>
        <v>0</v>
      </c>
      <c r="I575" s="47">
        <f t="shared" si="26"/>
        <v>0</v>
      </c>
    </row>
    <row r="576" customHeight="1" spans="1:9">
      <c r="A576" s="92"/>
      <c r="B576" s="93" t="s">
        <v>112</v>
      </c>
      <c r="C576" s="46">
        <v>0</v>
      </c>
      <c r="D576" s="46">
        <v>0</v>
      </c>
      <c r="E576" s="46">
        <v>0</v>
      </c>
      <c r="F576" s="46">
        <v>0</v>
      </c>
      <c r="G576" s="47">
        <f t="shared" si="24"/>
        <v>0</v>
      </c>
      <c r="H576" s="47">
        <f t="shared" si="25"/>
        <v>0</v>
      </c>
      <c r="I576" s="47">
        <f t="shared" si="26"/>
        <v>0</v>
      </c>
    </row>
    <row r="577" customHeight="1" spans="1:9">
      <c r="A577" s="92"/>
      <c r="B577" s="93" t="s">
        <v>151</v>
      </c>
      <c r="C577" s="46">
        <v>0</v>
      </c>
      <c r="D577" s="46">
        <v>0</v>
      </c>
      <c r="E577" s="46">
        <v>0</v>
      </c>
      <c r="F577" s="46">
        <v>0</v>
      </c>
      <c r="G577" s="47">
        <f t="shared" si="24"/>
        <v>0</v>
      </c>
      <c r="H577" s="47">
        <f t="shared" si="25"/>
        <v>0</v>
      </c>
      <c r="I577" s="47">
        <f t="shared" si="26"/>
        <v>0</v>
      </c>
    </row>
    <row r="578" customHeight="1" spans="1:9">
      <c r="A578" s="92"/>
      <c r="B578" s="93" t="s">
        <v>550</v>
      </c>
      <c r="C578" s="46">
        <v>0</v>
      </c>
      <c r="D578" s="46">
        <v>0</v>
      </c>
      <c r="E578" s="46">
        <v>0</v>
      </c>
      <c r="F578" s="46">
        <v>0</v>
      </c>
      <c r="G578" s="47">
        <f t="shared" si="24"/>
        <v>0</v>
      </c>
      <c r="H578" s="47">
        <f t="shared" si="25"/>
        <v>0</v>
      </c>
      <c r="I578" s="47">
        <f t="shared" si="26"/>
        <v>0</v>
      </c>
    </row>
    <row r="579" customHeight="1" spans="1:9">
      <c r="A579" s="92"/>
      <c r="B579" s="93" t="s">
        <v>551</v>
      </c>
      <c r="C579" s="46">
        <v>0</v>
      </c>
      <c r="D579" s="46">
        <v>0</v>
      </c>
      <c r="E579" s="46">
        <v>0</v>
      </c>
      <c r="F579" s="46">
        <v>0</v>
      </c>
      <c r="G579" s="47">
        <f t="shared" si="24"/>
        <v>0</v>
      </c>
      <c r="H579" s="47">
        <f t="shared" si="25"/>
        <v>0</v>
      </c>
      <c r="I579" s="47">
        <f t="shared" si="26"/>
        <v>0</v>
      </c>
    </row>
    <row r="580" customHeight="1" spans="1:9">
      <c r="A580" s="92"/>
      <c r="B580" s="93" t="s">
        <v>119</v>
      </c>
      <c r="C580" s="46">
        <v>0</v>
      </c>
      <c r="D580" s="46">
        <v>0</v>
      </c>
      <c r="E580" s="46">
        <v>0</v>
      </c>
      <c r="F580" s="46">
        <v>0</v>
      </c>
      <c r="G580" s="47">
        <f t="shared" ref="G580:G643" si="27">IF(C580=0,0,F580/C580)</f>
        <v>0</v>
      </c>
      <c r="H580" s="47">
        <f t="shared" ref="H580:H643" si="28">IF(D580=0,0,F580/D580)</f>
        <v>0</v>
      </c>
      <c r="I580" s="47">
        <f t="shared" ref="I580:I643" si="29">IF(E580=0,0,F580/E580)</f>
        <v>0</v>
      </c>
    </row>
    <row r="581" customHeight="1" spans="1:9">
      <c r="A581" s="92"/>
      <c r="B581" s="93" t="s">
        <v>552</v>
      </c>
      <c r="C581" s="46">
        <v>0</v>
      </c>
      <c r="D581" s="46">
        <v>0</v>
      </c>
      <c r="E581" s="46">
        <v>98</v>
      </c>
      <c r="F581" s="46">
        <v>43</v>
      </c>
      <c r="G581" s="47">
        <f t="shared" si="27"/>
        <v>0</v>
      </c>
      <c r="H581" s="47">
        <f t="shared" si="28"/>
        <v>0</v>
      </c>
      <c r="I581" s="47">
        <f t="shared" si="29"/>
        <v>0.438775510204082</v>
      </c>
    </row>
    <row r="582" customHeight="1" spans="1:9">
      <c r="A582" s="92"/>
      <c r="B582" s="93" t="s">
        <v>553</v>
      </c>
      <c r="C582" s="46">
        <v>0</v>
      </c>
      <c r="D582" s="46">
        <v>0</v>
      </c>
      <c r="E582" s="46">
        <v>0</v>
      </c>
      <c r="F582" s="46">
        <v>0</v>
      </c>
      <c r="G582" s="47">
        <f t="shared" si="27"/>
        <v>0</v>
      </c>
      <c r="H582" s="47">
        <f t="shared" si="28"/>
        <v>0</v>
      </c>
      <c r="I582" s="47">
        <f t="shared" si="29"/>
        <v>0</v>
      </c>
    </row>
    <row r="583" customHeight="1" spans="1:9">
      <c r="A583" s="92"/>
      <c r="B583" s="93" t="s">
        <v>554</v>
      </c>
      <c r="C583" s="46">
        <v>0</v>
      </c>
      <c r="D583" s="46">
        <v>0</v>
      </c>
      <c r="E583" s="46">
        <v>0</v>
      </c>
      <c r="F583" s="46">
        <v>0</v>
      </c>
      <c r="G583" s="47">
        <f t="shared" si="27"/>
        <v>0</v>
      </c>
      <c r="H583" s="47">
        <f t="shared" si="28"/>
        <v>0</v>
      </c>
      <c r="I583" s="47">
        <f t="shared" si="29"/>
        <v>0</v>
      </c>
    </row>
    <row r="584" customHeight="1" spans="1:9">
      <c r="A584" s="92"/>
      <c r="B584" s="93" t="s">
        <v>555</v>
      </c>
      <c r="C584" s="46">
        <v>213</v>
      </c>
      <c r="D584" s="46">
        <v>422</v>
      </c>
      <c r="E584" s="46">
        <v>1013</v>
      </c>
      <c r="F584" s="46">
        <v>422</v>
      </c>
      <c r="G584" s="47">
        <f t="shared" si="27"/>
        <v>1.981220657277</v>
      </c>
      <c r="H584" s="47">
        <f t="shared" si="28"/>
        <v>1</v>
      </c>
      <c r="I584" s="47">
        <f t="shared" si="29"/>
        <v>0.416584402764067</v>
      </c>
    </row>
    <row r="585" customHeight="1" spans="1:9">
      <c r="A585" s="92"/>
      <c r="B585" s="93" t="s">
        <v>556</v>
      </c>
      <c r="C585" s="46">
        <v>0</v>
      </c>
      <c r="D585" s="46">
        <v>0</v>
      </c>
      <c r="E585" s="46">
        <v>1013</v>
      </c>
      <c r="F585" s="46">
        <v>422</v>
      </c>
      <c r="G585" s="47">
        <f t="shared" si="27"/>
        <v>0</v>
      </c>
      <c r="H585" s="47">
        <f t="shared" si="28"/>
        <v>0</v>
      </c>
      <c r="I585" s="47">
        <f t="shared" si="29"/>
        <v>0.416584402764067</v>
      </c>
    </row>
    <row r="586" customHeight="1" spans="1:9">
      <c r="A586" s="52" t="s">
        <v>557</v>
      </c>
      <c r="B586" s="93" t="s">
        <v>67</v>
      </c>
      <c r="C586" s="46">
        <v>410</v>
      </c>
      <c r="D586" s="46">
        <v>1064</v>
      </c>
      <c r="E586" s="46">
        <v>1450</v>
      </c>
      <c r="F586" s="46">
        <v>1064</v>
      </c>
      <c r="G586" s="47">
        <f t="shared" si="27"/>
        <v>2.59512195121951</v>
      </c>
      <c r="H586" s="47">
        <f t="shared" si="28"/>
        <v>1</v>
      </c>
      <c r="I586" s="47">
        <f t="shared" si="29"/>
        <v>0.733793103448276</v>
      </c>
    </row>
    <row r="587" customHeight="1" spans="1:9">
      <c r="A587" s="92"/>
      <c r="B587" s="93" t="s">
        <v>558</v>
      </c>
      <c r="C587" s="46">
        <v>210</v>
      </c>
      <c r="D587" s="46">
        <v>20</v>
      </c>
      <c r="E587" s="46">
        <v>115</v>
      </c>
      <c r="F587" s="46">
        <v>20</v>
      </c>
      <c r="G587" s="47">
        <f t="shared" si="27"/>
        <v>0.0952380952380952</v>
      </c>
      <c r="H587" s="47">
        <f t="shared" si="28"/>
        <v>1</v>
      </c>
      <c r="I587" s="47">
        <f t="shared" si="29"/>
        <v>0.173913043478261</v>
      </c>
    </row>
    <row r="588" customHeight="1" spans="1:9">
      <c r="A588" s="92"/>
      <c r="B588" s="93" t="s">
        <v>110</v>
      </c>
      <c r="C588" s="46">
        <v>0</v>
      </c>
      <c r="D588" s="46">
        <v>0</v>
      </c>
      <c r="E588" s="46">
        <v>0</v>
      </c>
      <c r="F588" s="46">
        <v>0</v>
      </c>
      <c r="G588" s="47">
        <f t="shared" si="27"/>
        <v>0</v>
      </c>
      <c r="H588" s="47">
        <f t="shared" si="28"/>
        <v>0</v>
      </c>
      <c r="I588" s="47">
        <f t="shared" si="29"/>
        <v>0</v>
      </c>
    </row>
    <row r="589" customHeight="1" spans="1:9">
      <c r="A589" s="92"/>
      <c r="B589" s="93" t="s">
        <v>111</v>
      </c>
      <c r="C589" s="46">
        <v>0</v>
      </c>
      <c r="D589" s="46">
        <v>0</v>
      </c>
      <c r="E589" s="46">
        <v>92</v>
      </c>
      <c r="F589" s="46">
        <v>20</v>
      </c>
      <c r="G589" s="47">
        <f t="shared" si="27"/>
        <v>0</v>
      </c>
      <c r="H589" s="47">
        <f t="shared" si="28"/>
        <v>0</v>
      </c>
      <c r="I589" s="47">
        <f t="shared" si="29"/>
        <v>0.217391304347826</v>
      </c>
    </row>
    <row r="590" customHeight="1" spans="1:9">
      <c r="A590" s="92"/>
      <c r="B590" s="93" t="s">
        <v>112</v>
      </c>
      <c r="C590" s="46">
        <v>0</v>
      </c>
      <c r="D590" s="46">
        <v>0</v>
      </c>
      <c r="E590" s="46">
        <v>0</v>
      </c>
      <c r="F590" s="46">
        <v>0</v>
      </c>
      <c r="G590" s="47">
        <f t="shared" si="27"/>
        <v>0</v>
      </c>
      <c r="H590" s="47">
        <f t="shared" si="28"/>
        <v>0</v>
      </c>
      <c r="I590" s="47">
        <f t="shared" si="29"/>
        <v>0</v>
      </c>
    </row>
    <row r="591" customHeight="1" spans="1:9">
      <c r="A591" s="92"/>
      <c r="B591" s="93" t="s">
        <v>559</v>
      </c>
      <c r="C591" s="46">
        <v>0</v>
      </c>
      <c r="D591" s="46">
        <v>0</v>
      </c>
      <c r="E591" s="46">
        <v>0</v>
      </c>
      <c r="F591" s="46">
        <v>0</v>
      </c>
      <c r="G591" s="47">
        <f t="shared" si="27"/>
        <v>0</v>
      </c>
      <c r="H591" s="47">
        <f t="shared" si="28"/>
        <v>0</v>
      </c>
      <c r="I591" s="47">
        <f t="shared" si="29"/>
        <v>0</v>
      </c>
    </row>
    <row r="592" customHeight="1" spans="1:9">
      <c r="A592" s="92"/>
      <c r="B592" s="93" t="s">
        <v>560</v>
      </c>
      <c r="C592" s="46">
        <v>0</v>
      </c>
      <c r="D592" s="46">
        <v>0</v>
      </c>
      <c r="E592" s="46">
        <v>0</v>
      </c>
      <c r="F592" s="46">
        <v>0</v>
      </c>
      <c r="G592" s="47">
        <f t="shared" si="27"/>
        <v>0</v>
      </c>
      <c r="H592" s="47">
        <f t="shared" si="28"/>
        <v>0</v>
      </c>
      <c r="I592" s="47">
        <f t="shared" si="29"/>
        <v>0</v>
      </c>
    </row>
    <row r="593" customHeight="1" spans="1:9">
      <c r="A593" s="92"/>
      <c r="B593" s="93" t="s">
        <v>561</v>
      </c>
      <c r="C593" s="46">
        <v>0</v>
      </c>
      <c r="D593" s="46">
        <v>0</v>
      </c>
      <c r="E593" s="46">
        <v>0</v>
      </c>
      <c r="F593" s="46">
        <v>0</v>
      </c>
      <c r="G593" s="47">
        <f t="shared" si="27"/>
        <v>0</v>
      </c>
      <c r="H593" s="47">
        <f t="shared" si="28"/>
        <v>0</v>
      </c>
      <c r="I593" s="47">
        <f t="shared" si="29"/>
        <v>0</v>
      </c>
    </row>
    <row r="594" customHeight="1" spans="1:9">
      <c r="A594" s="92"/>
      <c r="B594" s="93" t="s">
        <v>562</v>
      </c>
      <c r="C594" s="46">
        <v>0</v>
      </c>
      <c r="D594" s="46">
        <v>0</v>
      </c>
      <c r="E594" s="46">
        <v>0</v>
      </c>
      <c r="F594" s="46">
        <v>0</v>
      </c>
      <c r="G594" s="47">
        <f t="shared" si="27"/>
        <v>0</v>
      </c>
      <c r="H594" s="47">
        <f t="shared" si="28"/>
        <v>0</v>
      </c>
      <c r="I594" s="47">
        <f t="shared" si="29"/>
        <v>0</v>
      </c>
    </row>
    <row r="595" customHeight="1" spans="1:9">
      <c r="A595" s="92"/>
      <c r="B595" s="93" t="s">
        <v>563</v>
      </c>
      <c r="C595" s="46">
        <v>0</v>
      </c>
      <c r="D595" s="46">
        <v>0</v>
      </c>
      <c r="E595" s="46">
        <v>0</v>
      </c>
      <c r="F595" s="46">
        <v>0</v>
      </c>
      <c r="G595" s="47">
        <f t="shared" si="27"/>
        <v>0</v>
      </c>
      <c r="H595" s="47">
        <f t="shared" si="28"/>
        <v>0</v>
      </c>
      <c r="I595" s="47">
        <f t="shared" si="29"/>
        <v>0</v>
      </c>
    </row>
    <row r="596" customHeight="1" spans="1:9">
      <c r="A596" s="92"/>
      <c r="B596" s="93" t="s">
        <v>564</v>
      </c>
      <c r="C596" s="46">
        <v>0</v>
      </c>
      <c r="D596" s="46">
        <v>0</v>
      </c>
      <c r="E596" s="46">
        <v>23</v>
      </c>
      <c r="F596" s="46">
        <v>0</v>
      </c>
      <c r="G596" s="47">
        <f t="shared" si="27"/>
        <v>0</v>
      </c>
      <c r="H596" s="47">
        <f t="shared" si="28"/>
        <v>0</v>
      </c>
      <c r="I596" s="47">
        <f t="shared" si="29"/>
        <v>0</v>
      </c>
    </row>
    <row r="597" customHeight="1" spans="1:9">
      <c r="A597" s="92"/>
      <c r="B597" s="93" t="s">
        <v>565</v>
      </c>
      <c r="C597" s="46">
        <v>0</v>
      </c>
      <c r="D597" s="46">
        <v>0</v>
      </c>
      <c r="E597" s="46">
        <v>40</v>
      </c>
      <c r="F597" s="46">
        <v>0</v>
      </c>
      <c r="G597" s="47">
        <f t="shared" si="27"/>
        <v>0</v>
      </c>
      <c r="H597" s="47">
        <f t="shared" si="28"/>
        <v>0</v>
      </c>
      <c r="I597" s="47">
        <f t="shared" si="29"/>
        <v>0</v>
      </c>
    </row>
    <row r="598" customHeight="1" spans="1:9">
      <c r="A598" s="92"/>
      <c r="B598" s="93" t="s">
        <v>566</v>
      </c>
      <c r="C598" s="46">
        <v>0</v>
      </c>
      <c r="D598" s="46">
        <v>0</v>
      </c>
      <c r="E598" s="46">
        <v>40</v>
      </c>
      <c r="F598" s="46">
        <v>0</v>
      </c>
      <c r="G598" s="47">
        <f t="shared" si="27"/>
        <v>0</v>
      </c>
      <c r="H598" s="47">
        <f t="shared" si="28"/>
        <v>0</v>
      </c>
      <c r="I598" s="47">
        <f t="shared" si="29"/>
        <v>0</v>
      </c>
    </row>
    <row r="599" customHeight="1" spans="1:9">
      <c r="A599" s="92"/>
      <c r="B599" s="93" t="s">
        <v>567</v>
      </c>
      <c r="C599" s="46">
        <v>0</v>
      </c>
      <c r="D599" s="46">
        <v>0</v>
      </c>
      <c r="E599" s="46">
        <v>0</v>
      </c>
      <c r="F599" s="46">
        <v>0</v>
      </c>
      <c r="G599" s="47">
        <f t="shared" si="27"/>
        <v>0</v>
      </c>
      <c r="H599" s="47">
        <f t="shared" si="28"/>
        <v>0</v>
      </c>
      <c r="I599" s="47">
        <f t="shared" si="29"/>
        <v>0</v>
      </c>
    </row>
    <row r="600" customHeight="1" spans="1:9">
      <c r="A600" s="92"/>
      <c r="B600" s="93" t="s">
        <v>568</v>
      </c>
      <c r="C600" s="46">
        <v>0</v>
      </c>
      <c r="D600" s="46">
        <v>0</v>
      </c>
      <c r="E600" s="46">
        <v>0</v>
      </c>
      <c r="F600" s="46">
        <v>0</v>
      </c>
      <c r="G600" s="47">
        <f t="shared" si="27"/>
        <v>0</v>
      </c>
      <c r="H600" s="47">
        <f t="shared" si="28"/>
        <v>0</v>
      </c>
      <c r="I600" s="47">
        <f t="shared" si="29"/>
        <v>0</v>
      </c>
    </row>
    <row r="601" customHeight="1" spans="1:9">
      <c r="A601" s="92"/>
      <c r="B601" s="93" t="s">
        <v>569</v>
      </c>
      <c r="C601" s="46">
        <v>0</v>
      </c>
      <c r="D601" s="46">
        <v>305</v>
      </c>
      <c r="E601" s="46">
        <v>300</v>
      </c>
      <c r="F601" s="46">
        <v>305</v>
      </c>
      <c r="G601" s="47">
        <f t="shared" si="27"/>
        <v>0</v>
      </c>
      <c r="H601" s="47">
        <f t="shared" si="28"/>
        <v>1</v>
      </c>
      <c r="I601" s="47">
        <f t="shared" si="29"/>
        <v>1.01666666666667</v>
      </c>
    </row>
    <row r="602" customHeight="1" spans="1:9">
      <c r="A602" s="92"/>
      <c r="B602" s="93" t="s">
        <v>570</v>
      </c>
      <c r="C602" s="46">
        <v>0</v>
      </c>
      <c r="D602" s="46">
        <v>0</v>
      </c>
      <c r="E602" s="46">
        <v>0</v>
      </c>
      <c r="F602" s="46">
        <v>0</v>
      </c>
      <c r="G602" s="47">
        <f t="shared" si="27"/>
        <v>0</v>
      </c>
      <c r="H602" s="47">
        <f t="shared" si="28"/>
        <v>0</v>
      </c>
      <c r="I602" s="47">
        <f t="shared" si="29"/>
        <v>0</v>
      </c>
    </row>
    <row r="603" customHeight="1" spans="1:9">
      <c r="A603" s="92"/>
      <c r="B603" s="93" t="s">
        <v>571</v>
      </c>
      <c r="C603" s="46">
        <v>0</v>
      </c>
      <c r="D603" s="46">
        <v>0</v>
      </c>
      <c r="E603" s="46">
        <v>300</v>
      </c>
      <c r="F603" s="46">
        <v>305</v>
      </c>
      <c r="G603" s="47">
        <f t="shared" si="27"/>
        <v>0</v>
      </c>
      <c r="H603" s="47">
        <f t="shared" si="28"/>
        <v>0</v>
      </c>
      <c r="I603" s="47">
        <f t="shared" si="29"/>
        <v>1.01666666666667</v>
      </c>
    </row>
    <row r="604" customHeight="1" spans="1:9">
      <c r="A604" s="92"/>
      <c r="B604" s="93" t="s">
        <v>572</v>
      </c>
      <c r="C604" s="46">
        <v>0</v>
      </c>
      <c r="D604" s="46">
        <v>0</v>
      </c>
      <c r="E604" s="46">
        <v>0</v>
      </c>
      <c r="F604" s="46">
        <v>0</v>
      </c>
      <c r="G604" s="47">
        <f t="shared" si="27"/>
        <v>0</v>
      </c>
      <c r="H604" s="47">
        <f t="shared" si="28"/>
        <v>0</v>
      </c>
      <c r="I604" s="47">
        <f t="shared" si="29"/>
        <v>0</v>
      </c>
    </row>
    <row r="605" customHeight="1" spans="1:9">
      <c r="A605" s="92"/>
      <c r="B605" s="93" t="s">
        <v>573</v>
      </c>
      <c r="C605" s="46">
        <v>0</v>
      </c>
      <c r="D605" s="46">
        <v>0</v>
      </c>
      <c r="E605" s="46">
        <v>0</v>
      </c>
      <c r="F605" s="46">
        <v>0</v>
      </c>
      <c r="G605" s="47">
        <f t="shared" si="27"/>
        <v>0</v>
      </c>
      <c r="H605" s="47">
        <f t="shared" si="28"/>
        <v>0</v>
      </c>
      <c r="I605" s="47">
        <f t="shared" si="29"/>
        <v>0</v>
      </c>
    </row>
    <row r="606" customHeight="1" spans="1:9">
      <c r="A606" s="92"/>
      <c r="B606" s="93" t="s">
        <v>574</v>
      </c>
      <c r="C606" s="46">
        <v>0</v>
      </c>
      <c r="D606" s="46">
        <v>0</v>
      </c>
      <c r="E606" s="46">
        <v>0</v>
      </c>
      <c r="F606" s="46">
        <v>0</v>
      </c>
      <c r="G606" s="47">
        <f t="shared" si="27"/>
        <v>0</v>
      </c>
      <c r="H606" s="47">
        <f t="shared" si="28"/>
        <v>0</v>
      </c>
      <c r="I606" s="47">
        <f t="shared" si="29"/>
        <v>0</v>
      </c>
    </row>
    <row r="607" customHeight="1" spans="1:9">
      <c r="A607" s="92"/>
      <c r="B607" s="93" t="s">
        <v>575</v>
      </c>
      <c r="C607" s="46">
        <v>0</v>
      </c>
      <c r="D607" s="46">
        <v>0</v>
      </c>
      <c r="E607" s="46">
        <v>0</v>
      </c>
      <c r="F607" s="46">
        <v>0</v>
      </c>
      <c r="G607" s="47">
        <f t="shared" si="27"/>
        <v>0</v>
      </c>
      <c r="H607" s="47">
        <f t="shared" si="28"/>
        <v>0</v>
      </c>
      <c r="I607" s="47">
        <f t="shared" si="29"/>
        <v>0</v>
      </c>
    </row>
    <row r="608" customHeight="1" spans="1:9">
      <c r="A608" s="92"/>
      <c r="B608" s="93" t="s">
        <v>576</v>
      </c>
      <c r="C608" s="46">
        <v>0</v>
      </c>
      <c r="D608" s="46">
        <v>0</v>
      </c>
      <c r="E608" s="46">
        <v>0</v>
      </c>
      <c r="F608" s="46">
        <v>0</v>
      </c>
      <c r="G608" s="47">
        <f t="shared" si="27"/>
        <v>0</v>
      </c>
      <c r="H608" s="47">
        <f t="shared" si="28"/>
        <v>0</v>
      </c>
      <c r="I608" s="47">
        <f t="shared" si="29"/>
        <v>0</v>
      </c>
    </row>
    <row r="609" customHeight="1" spans="1:9">
      <c r="A609" s="92"/>
      <c r="B609" s="93" t="s">
        <v>577</v>
      </c>
      <c r="C609" s="46">
        <v>0</v>
      </c>
      <c r="D609" s="46">
        <v>0</v>
      </c>
      <c r="E609" s="46">
        <v>0</v>
      </c>
      <c r="F609" s="46">
        <v>0</v>
      </c>
      <c r="G609" s="47">
        <f t="shared" si="27"/>
        <v>0</v>
      </c>
      <c r="H609" s="47">
        <f t="shared" si="28"/>
        <v>0</v>
      </c>
      <c r="I609" s="47">
        <f t="shared" si="29"/>
        <v>0</v>
      </c>
    </row>
    <row r="610" customHeight="1" spans="1:9">
      <c r="A610" s="92"/>
      <c r="B610" s="93" t="s">
        <v>578</v>
      </c>
      <c r="C610" s="46">
        <v>200</v>
      </c>
      <c r="D610" s="46">
        <v>242</v>
      </c>
      <c r="E610" s="46">
        <v>831</v>
      </c>
      <c r="F610" s="46">
        <v>242</v>
      </c>
      <c r="G610" s="47">
        <f t="shared" si="27"/>
        <v>1.21</v>
      </c>
      <c r="H610" s="47">
        <f t="shared" si="28"/>
        <v>1</v>
      </c>
      <c r="I610" s="47">
        <f t="shared" si="29"/>
        <v>0.291215403128761</v>
      </c>
    </row>
    <row r="611" customHeight="1" spans="1:9">
      <c r="A611" s="92"/>
      <c r="B611" s="93" t="s">
        <v>579</v>
      </c>
      <c r="C611" s="46">
        <v>0</v>
      </c>
      <c r="D611" s="46">
        <v>0</v>
      </c>
      <c r="E611" s="46">
        <v>0</v>
      </c>
      <c r="F611" s="46">
        <v>82</v>
      </c>
      <c r="G611" s="47">
        <f t="shared" si="27"/>
        <v>0</v>
      </c>
      <c r="H611" s="47">
        <f t="shared" si="28"/>
        <v>0</v>
      </c>
      <c r="I611" s="47">
        <f t="shared" si="29"/>
        <v>0</v>
      </c>
    </row>
    <row r="612" customHeight="1" spans="1:9">
      <c r="A612" s="92"/>
      <c r="B612" s="93" t="s">
        <v>580</v>
      </c>
      <c r="C612" s="46">
        <v>0</v>
      </c>
      <c r="D612" s="46">
        <v>0</v>
      </c>
      <c r="E612" s="46">
        <v>800</v>
      </c>
      <c r="F612" s="46">
        <v>160</v>
      </c>
      <c r="G612" s="47">
        <f t="shared" si="27"/>
        <v>0</v>
      </c>
      <c r="H612" s="47">
        <f t="shared" si="28"/>
        <v>0</v>
      </c>
      <c r="I612" s="47">
        <f t="shared" si="29"/>
        <v>0.2</v>
      </c>
    </row>
    <row r="613" customHeight="1" spans="1:9">
      <c r="A613" s="92"/>
      <c r="B613" s="93" t="s">
        <v>581</v>
      </c>
      <c r="C613" s="46">
        <v>0</v>
      </c>
      <c r="D613" s="46">
        <v>0</v>
      </c>
      <c r="E613" s="46">
        <v>0</v>
      </c>
      <c r="F613" s="46">
        <v>0</v>
      </c>
      <c r="G613" s="47">
        <f t="shared" si="27"/>
        <v>0</v>
      </c>
      <c r="H613" s="47">
        <f t="shared" si="28"/>
        <v>0</v>
      </c>
      <c r="I613" s="47">
        <f t="shared" si="29"/>
        <v>0</v>
      </c>
    </row>
    <row r="614" customHeight="1" spans="1:9">
      <c r="A614" s="92"/>
      <c r="B614" s="93" t="s">
        <v>582</v>
      </c>
      <c r="C614" s="46">
        <v>0</v>
      </c>
      <c r="D614" s="46">
        <v>0</v>
      </c>
      <c r="E614" s="46">
        <v>1</v>
      </c>
      <c r="F614" s="46">
        <v>0</v>
      </c>
      <c r="G614" s="47">
        <f t="shared" si="27"/>
        <v>0</v>
      </c>
      <c r="H614" s="47">
        <f t="shared" si="28"/>
        <v>0</v>
      </c>
      <c r="I614" s="47">
        <f t="shared" si="29"/>
        <v>0</v>
      </c>
    </row>
    <row r="615" customHeight="1" spans="1:9">
      <c r="A615" s="92"/>
      <c r="B615" s="93" t="s">
        <v>583</v>
      </c>
      <c r="C615" s="46">
        <v>0</v>
      </c>
      <c r="D615" s="46">
        <v>0</v>
      </c>
      <c r="E615" s="46">
        <v>30</v>
      </c>
      <c r="F615" s="46">
        <v>0</v>
      </c>
      <c r="G615" s="47">
        <f t="shared" si="27"/>
        <v>0</v>
      </c>
      <c r="H615" s="47">
        <f t="shared" si="28"/>
        <v>0</v>
      </c>
      <c r="I615" s="47">
        <f t="shared" si="29"/>
        <v>0</v>
      </c>
    </row>
    <row r="616" customHeight="1" spans="1:9">
      <c r="A616" s="92"/>
      <c r="B616" s="93" t="s">
        <v>584</v>
      </c>
      <c r="C616" s="46">
        <v>0</v>
      </c>
      <c r="D616" s="46">
        <v>0</v>
      </c>
      <c r="E616" s="46">
        <v>0</v>
      </c>
      <c r="F616" s="46">
        <v>0</v>
      </c>
      <c r="G616" s="47">
        <f t="shared" si="27"/>
        <v>0</v>
      </c>
      <c r="H616" s="47">
        <f t="shared" si="28"/>
        <v>0</v>
      </c>
      <c r="I616" s="47">
        <f t="shared" si="29"/>
        <v>0</v>
      </c>
    </row>
    <row r="617" customHeight="1" spans="1:9">
      <c r="A617" s="92"/>
      <c r="B617" s="93" t="s">
        <v>585</v>
      </c>
      <c r="C617" s="46">
        <v>0</v>
      </c>
      <c r="D617" s="46">
        <v>126</v>
      </c>
      <c r="E617" s="46">
        <v>29</v>
      </c>
      <c r="F617" s="46">
        <v>126</v>
      </c>
      <c r="G617" s="47">
        <f t="shared" si="27"/>
        <v>0</v>
      </c>
      <c r="H617" s="47">
        <f t="shared" si="28"/>
        <v>1</v>
      </c>
      <c r="I617" s="47">
        <f t="shared" si="29"/>
        <v>4.3448275862069</v>
      </c>
    </row>
    <row r="618" customHeight="1" spans="1:9">
      <c r="A618" s="92"/>
      <c r="B618" s="93" t="s">
        <v>586</v>
      </c>
      <c r="C618" s="46">
        <v>0</v>
      </c>
      <c r="D618" s="46">
        <v>0</v>
      </c>
      <c r="E618" s="46">
        <v>0</v>
      </c>
      <c r="F618" s="46">
        <v>97</v>
      </c>
      <c r="G618" s="47">
        <f t="shared" si="27"/>
        <v>0</v>
      </c>
      <c r="H618" s="47">
        <f t="shared" si="28"/>
        <v>0</v>
      </c>
      <c r="I618" s="47">
        <f t="shared" si="29"/>
        <v>0</v>
      </c>
    </row>
    <row r="619" customHeight="1" spans="1:9">
      <c r="A619" s="92"/>
      <c r="B619" s="93" t="s">
        <v>587</v>
      </c>
      <c r="C619" s="46">
        <v>0</v>
      </c>
      <c r="D619" s="46">
        <v>0</v>
      </c>
      <c r="E619" s="46">
        <v>29</v>
      </c>
      <c r="F619" s="46">
        <v>29</v>
      </c>
      <c r="G619" s="47">
        <f t="shared" si="27"/>
        <v>0</v>
      </c>
      <c r="H619" s="47">
        <f t="shared" si="28"/>
        <v>0</v>
      </c>
      <c r="I619" s="47">
        <f t="shared" si="29"/>
        <v>1</v>
      </c>
    </row>
    <row r="620" customHeight="1" spans="1:9">
      <c r="A620" s="92"/>
      <c r="B620" s="93" t="s">
        <v>588</v>
      </c>
      <c r="C620" s="46">
        <v>0</v>
      </c>
      <c r="D620" s="46">
        <v>0</v>
      </c>
      <c r="E620" s="46">
        <v>0</v>
      </c>
      <c r="F620" s="46">
        <v>0</v>
      </c>
      <c r="G620" s="47">
        <f t="shared" si="27"/>
        <v>0</v>
      </c>
      <c r="H620" s="47">
        <f t="shared" si="28"/>
        <v>0</v>
      </c>
      <c r="I620" s="47">
        <f t="shared" si="29"/>
        <v>0</v>
      </c>
    </row>
    <row r="621" customHeight="1" spans="1:9">
      <c r="A621" s="92"/>
      <c r="B621" s="93" t="s">
        <v>589</v>
      </c>
      <c r="C621" s="46">
        <v>0</v>
      </c>
      <c r="D621" s="46">
        <v>0</v>
      </c>
      <c r="E621" s="46">
        <v>0</v>
      </c>
      <c r="F621" s="46">
        <v>0</v>
      </c>
      <c r="G621" s="47">
        <f t="shared" si="27"/>
        <v>0</v>
      </c>
      <c r="H621" s="47">
        <f t="shared" si="28"/>
        <v>0</v>
      </c>
      <c r="I621" s="47">
        <f t="shared" si="29"/>
        <v>0</v>
      </c>
    </row>
    <row r="622" customHeight="1" spans="1:9">
      <c r="A622" s="92"/>
      <c r="B622" s="93" t="s">
        <v>590</v>
      </c>
      <c r="C622" s="46">
        <v>0</v>
      </c>
      <c r="D622" s="46">
        <v>0</v>
      </c>
      <c r="E622" s="46">
        <v>0</v>
      </c>
      <c r="F622" s="46">
        <v>0</v>
      </c>
      <c r="G622" s="47">
        <f t="shared" si="27"/>
        <v>0</v>
      </c>
      <c r="H622" s="47">
        <f t="shared" si="28"/>
        <v>0</v>
      </c>
      <c r="I622" s="47">
        <f t="shared" si="29"/>
        <v>0</v>
      </c>
    </row>
    <row r="623" customHeight="1" spans="1:9">
      <c r="A623" s="92"/>
      <c r="B623" s="93" t="s">
        <v>591</v>
      </c>
      <c r="C623" s="46">
        <v>0</v>
      </c>
      <c r="D623" s="46">
        <v>0</v>
      </c>
      <c r="E623" s="46">
        <v>0</v>
      </c>
      <c r="F623" s="46">
        <v>0</v>
      </c>
      <c r="G623" s="47">
        <f t="shared" si="27"/>
        <v>0</v>
      </c>
      <c r="H623" s="47">
        <f t="shared" si="28"/>
        <v>0</v>
      </c>
      <c r="I623" s="47">
        <f t="shared" si="29"/>
        <v>0</v>
      </c>
    </row>
    <row r="624" customHeight="1" spans="1:9">
      <c r="A624" s="92"/>
      <c r="B624" s="93" t="s">
        <v>592</v>
      </c>
      <c r="C624" s="46">
        <v>0</v>
      </c>
      <c r="D624" s="46">
        <v>0</v>
      </c>
      <c r="E624" s="46">
        <v>78</v>
      </c>
      <c r="F624" s="46">
        <v>0</v>
      </c>
      <c r="G624" s="47">
        <f t="shared" si="27"/>
        <v>0</v>
      </c>
      <c r="H624" s="47">
        <f t="shared" si="28"/>
        <v>0</v>
      </c>
      <c r="I624" s="47">
        <f t="shared" si="29"/>
        <v>0</v>
      </c>
    </row>
    <row r="625" customHeight="1" spans="1:9">
      <c r="A625" s="92"/>
      <c r="B625" s="93" t="s">
        <v>593</v>
      </c>
      <c r="C625" s="46">
        <v>0</v>
      </c>
      <c r="D625" s="46">
        <v>0</v>
      </c>
      <c r="E625" s="46">
        <v>78</v>
      </c>
      <c r="F625" s="46">
        <v>0</v>
      </c>
      <c r="G625" s="47">
        <f t="shared" si="27"/>
        <v>0</v>
      </c>
      <c r="H625" s="47">
        <f t="shared" si="28"/>
        <v>0</v>
      </c>
      <c r="I625" s="47">
        <f t="shared" si="29"/>
        <v>0</v>
      </c>
    </row>
    <row r="626" customHeight="1" spans="1:9">
      <c r="A626" s="92"/>
      <c r="B626" s="93" t="s">
        <v>594</v>
      </c>
      <c r="C626" s="46">
        <v>0</v>
      </c>
      <c r="D626" s="46">
        <v>0</v>
      </c>
      <c r="E626" s="46">
        <v>0</v>
      </c>
      <c r="F626" s="46">
        <v>0</v>
      </c>
      <c r="G626" s="47">
        <f t="shared" si="27"/>
        <v>0</v>
      </c>
      <c r="H626" s="47">
        <f t="shared" si="28"/>
        <v>0</v>
      </c>
      <c r="I626" s="47">
        <f t="shared" si="29"/>
        <v>0</v>
      </c>
    </row>
    <row r="627" customHeight="1" spans="1:9">
      <c r="A627" s="92"/>
      <c r="B627" s="93" t="s">
        <v>595</v>
      </c>
      <c r="C627" s="46">
        <v>0</v>
      </c>
      <c r="D627" s="46">
        <v>0</v>
      </c>
      <c r="E627" s="46">
        <v>0</v>
      </c>
      <c r="F627" s="46">
        <v>0</v>
      </c>
      <c r="G627" s="47">
        <f t="shared" si="27"/>
        <v>0</v>
      </c>
      <c r="H627" s="47">
        <f t="shared" si="28"/>
        <v>0</v>
      </c>
      <c r="I627" s="47">
        <f t="shared" si="29"/>
        <v>0</v>
      </c>
    </row>
    <row r="628" customHeight="1" spans="1:9">
      <c r="A628" s="92"/>
      <c r="B628" s="93" t="s">
        <v>596</v>
      </c>
      <c r="C628" s="46">
        <v>0</v>
      </c>
      <c r="D628" s="46">
        <v>0</v>
      </c>
      <c r="E628" s="46">
        <v>0</v>
      </c>
      <c r="F628" s="46">
        <v>0</v>
      </c>
      <c r="G628" s="47">
        <f t="shared" si="27"/>
        <v>0</v>
      </c>
      <c r="H628" s="47">
        <f t="shared" si="28"/>
        <v>0</v>
      </c>
      <c r="I628" s="47">
        <f t="shared" si="29"/>
        <v>0</v>
      </c>
    </row>
    <row r="629" customHeight="1" spans="1:9">
      <c r="A629" s="92"/>
      <c r="B629" s="93" t="s">
        <v>597</v>
      </c>
      <c r="C629" s="46">
        <v>0</v>
      </c>
      <c r="D629" s="46">
        <v>0</v>
      </c>
      <c r="E629" s="46">
        <v>0</v>
      </c>
      <c r="F629" s="46">
        <v>0</v>
      </c>
      <c r="G629" s="47">
        <f t="shared" si="27"/>
        <v>0</v>
      </c>
      <c r="H629" s="47">
        <f t="shared" si="28"/>
        <v>0</v>
      </c>
      <c r="I629" s="47">
        <f t="shared" si="29"/>
        <v>0</v>
      </c>
    </row>
    <row r="630" customHeight="1" spans="1:9">
      <c r="A630" s="92"/>
      <c r="B630" s="93" t="s">
        <v>598</v>
      </c>
      <c r="C630" s="46">
        <v>0</v>
      </c>
      <c r="D630" s="46">
        <v>0</v>
      </c>
      <c r="E630" s="46">
        <v>0</v>
      </c>
      <c r="F630" s="46">
        <v>0</v>
      </c>
      <c r="G630" s="47">
        <f t="shared" si="27"/>
        <v>0</v>
      </c>
      <c r="H630" s="47">
        <f t="shared" si="28"/>
        <v>0</v>
      </c>
      <c r="I630" s="47">
        <f t="shared" si="29"/>
        <v>0</v>
      </c>
    </row>
    <row r="631" customHeight="1" spans="1:9">
      <c r="A631" s="92"/>
      <c r="B631" s="93" t="s">
        <v>599</v>
      </c>
      <c r="C631" s="46">
        <v>0</v>
      </c>
      <c r="D631" s="46">
        <v>0</v>
      </c>
      <c r="E631" s="46">
        <v>0</v>
      </c>
      <c r="F631" s="46">
        <v>0</v>
      </c>
      <c r="G631" s="47">
        <f t="shared" si="27"/>
        <v>0</v>
      </c>
      <c r="H631" s="47">
        <f t="shared" si="28"/>
        <v>0</v>
      </c>
      <c r="I631" s="47">
        <f t="shared" si="29"/>
        <v>0</v>
      </c>
    </row>
    <row r="632" customHeight="1" spans="1:9">
      <c r="A632" s="92"/>
      <c r="B632" s="93" t="s">
        <v>600</v>
      </c>
      <c r="C632" s="46">
        <v>0</v>
      </c>
      <c r="D632" s="46">
        <v>0</v>
      </c>
      <c r="E632" s="46">
        <v>0</v>
      </c>
      <c r="F632" s="46">
        <v>0</v>
      </c>
      <c r="G632" s="47">
        <f t="shared" si="27"/>
        <v>0</v>
      </c>
      <c r="H632" s="47">
        <f t="shared" si="28"/>
        <v>0</v>
      </c>
      <c r="I632" s="47">
        <f t="shared" si="29"/>
        <v>0</v>
      </c>
    </row>
    <row r="633" customHeight="1" spans="1:9">
      <c r="A633" s="92"/>
      <c r="B633" s="93" t="s">
        <v>601</v>
      </c>
      <c r="C633" s="46">
        <v>0</v>
      </c>
      <c r="D633" s="46">
        <v>0</v>
      </c>
      <c r="E633" s="46">
        <v>0</v>
      </c>
      <c r="F633" s="46">
        <v>0</v>
      </c>
      <c r="G633" s="47">
        <f t="shared" si="27"/>
        <v>0</v>
      </c>
      <c r="H633" s="47">
        <f t="shared" si="28"/>
        <v>0</v>
      </c>
      <c r="I633" s="47">
        <f t="shared" si="29"/>
        <v>0</v>
      </c>
    </row>
    <row r="634" customHeight="1" spans="1:9">
      <c r="A634" s="92"/>
      <c r="B634" s="93" t="s">
        <v>602</v>
      </c>
      <c r="C634" s="46">
        <v>0</v>
      </c>
      <c r="D634" s="46">
        <v>0</v>
      </c>
      <c r="E634" s="46">
        <v>0</v>
      </c>
      <c r="F634" s="46">
        <v>0</v>
      </c>
      <c r="G634" s="47">
        <f t="shared" si="27"/>
        <v>0</v>
      </c>
      <c r="H634" s="47">
        <f t="shared" si="28"/>
        <v>0</v>
      </c>
      <c r="I634" s="47">
        <f t="shared" si="29"/>
        <v>0</v>
      </c>
    </row>
    <row r="635" customHeight="1" spans="1:9">
      <c r="A635" s="92"/>
      <c r="B635" s="93" t="s">
        <v>603</v>
      </c>
      <c r="C635" s="46">
        <v>0</v>
      </c>
      <c r="D635" s="46">
        <v>0</v>
      </c>
      <c r="E635" s="46">
        <v>0</v>
      </c>
      <c r="F635" s="46">
        <v>0</v>
      </c>
      <c r="G635" s="47">
        <f t="shared" si="27"/>
        <v>0</v>
      </c>
      <c r="H635" s="47">
        <f t="shared" si="28"/>
        <v>0</v>
      </c>
      <c r="I635" s="47">
        <f t="shared" si="29"/>
        <v>0</v>
      </c>
    </row>
    <row r="636" customHeight="1" spans="1:9">
      <c r="A636" s="92"/>
      <c r="B636" s="93" t="s">
        <v>604</v>
      </c>
      <c r="C636" s="46">
        <v>0</v>
      </c>
      <c r="D636" s="46">
        <v>0</v>
      </c>
      <c r="E636" s="46">
        <v>0</v>
      </c>
      <c r="F636" s="46">
        <v>0</v>
      </c>
      <c r="G636" s="47">
        <f t="shared" si="27"/>
        <v>0</v>
      </c>
      <c r="H636" s="47">
        <f t="shared" si="28"/>
        <v>0</v>
      </c>
      <c r="I636" s="47">
        <f t="shared" si="29"/>
        <v>0</v>
      </c>
    </row>
    <row r="637" customHeight="1" spans="1:9">
      <c r="A637" s="92"/>
      <c r="B637" s="93" t="s">
        <v>605</v>
      </c>
      <c r="C637" s="46">
        <v>0</v>
      </c>
      <c r="D637" s="46">
        <v>0</v>
      </c>
      <c r="E637" s="46">
        <v>0</v>
      </c>
      <c r="F637" s="46">
        <v>0</v>
      </c>
      <c r="G637" s="47">
        <f t="shared" si="27"/>
        <v>0</v>
      </c>
      <c r="H637" s="47">
        <f t="shared" si="28"/>
        <v>0</v>
      </c>
      <c r="I637" s="47">
        <f t="shared" si="29"/>
        <v>0</v>
      </c>
    </row>
    <row r="638" customHeight="1" spans="1:9">
      <c r="A638" s="92"/>
      <c r="B638" s="93" t="s">
        <v>606</v>
      </c>
      <c r="C638" s="46">
        <v>0</v>
      </c>
      <c r="D638" s="46">
        <v>0</v>
      </c>
      <c r="E638" s="46">
        <v>0</v>
      </c>
      <c r="F638" s="46">
        <v>0</v>
      </c>
      <c r="G638" s="47">
        <f t="shared" si="27"/>
        <v>0</v>
      </c>
      <c r="H638" s="47">
        <f t="shared" si="28"/>
        <v>0</v>
      </c>
      <c r="I638" s="47">
        <f t="shared" si="29"/>
        <v>0</v>
      </c>
    </row>
    <row r="639" customHeight="1" spans="1:9">
      <c r="A639" s="92"/>
      <c r="B639" s="93" t="s">
        <v>607</v>
      </c>
      <c r="C639" s="46">
        <v>0</v>
      </c>
      <c r="D639" s="46">
        <v>0</v>
      </c>
      <c r="E639" s="46">
        <v>0</v>
      </c>
      <c r="F639" s="46">
        <v>0</v>
      </c>
      <c r="G639" s="47">
        <f t="shared" si="27"/>
        <v>0</v>
      </c>
      <c r="H639" s="47">
        <f t="shared" si="28"/>
        <v>0</v>
      </c>
      <c r="I639" s="47">
        <f t="shared" si="29"/>
        <v>0</v>
      </c>
    </row>
    <row r="640" customHeight="1" spans="1:9">
      <c r="A640" s="92"/>
      <c r="B640" s="93" t="s">
        <v>608</v>
      </c>
      <c r="C640" s="46">
        <v>0</v>
      </c>
      <c r="D640" s="46">
        <v>0</v>
      </c>
      <c r="E640" s="46">
        <v>0</v>
      </c>
      <c r="F640" s="46">
        <v>0</v>
      </c>
      <c r="G640" s="47">
        <f t="shared" si="27"/>
        <v>0</v>
      </c>
      <c r="H640" s="47">
        <f t="shared" si="28"/>
        <v>0</v>
      </c>
      <c r="I640" s="47">
        <f t="shared" si="29"/>
        <v>0</v>
      </c>
    </row>
    <row r="641" customHeight="1" spans="1:9">
      <c r="A641" s="92"/>
      <c r="B641" s="93" t="s">
        <v>609</v>
      </c>
      <c r="C641" s="46">
        <v>0</v>
      </c>
      <c r="D641" s="46">
        <v>0</v>
      </c>
      <c r="E641" s="46">
        <v>0</v>
      </c>
      <c r="F641" s="46">
        <v>0</v>
      </c>
      <c r="G641" s="47">
        <f t="shared" si="27"/>
        <v>0</v>
      </c>
      <c r="H641" s="47">
        <f t="shared" si="28"/>
        <v>0</v>
      </c>
      <c r="I641" s="47">
        <f t="shared" si="29"/>
        <v>0</v>
      </c>
    </row>
    <row r="642" customHeight="1" spans="1:9">
      <c r="A642" s="92"/>
      <c r="B642" s="93" t="s">
        <v>610</v>
      </c>
      <c r="C642" s="46">
        <v>0</v>
      </c>
      <c r="D642" s="46">
        <v>0</v>
      </c>
      <c r="E642" s="46">
        <v>0</v>
      </c>
      <c r="F642" s="46">
        <v>0</v>
      </c>
      <c r="G642" s="47">
        <f t="shared" si="27"/>
        <v>0</v>
      </c>
      <c r="H642" s="47">
        <f t="shared" si="28"/>
        <v>0</v>
      </c>
      <c r="I642" s="47">
        <f t="shared" si="29"/>
        <v>0</v>
      </c>
    </row>
    <row r="643" customHeight="1" spans="1:9">
      <c r="A643" s="92"/>
      <c r="B643" s="93" t="s">
        <v>611</v>
      </c>
      <c r="C643" s="46">
        <v>0</v>
      </c>
      <c r="D643" s="46">
        <v>0</v>
      </c>
      <c r="E643" s="46">
        <v>0</v>
      </c>
      <c r="F643" s="46">
        <v>0</v>
      </c>
      <c r="G643" s="47">
        <f t="shared" si="27"/>
        <v>0</v>
      </c>
      <c r="H643" s="47">
        <f t="shared" si="28"/>
        <v>0</v>
      </c>
      <c r="I643" s="47">
        <f t="shared" si="29"/>
        <v>0</v>
      </c>
    </row>
    <row r="644" customHeight="1" spans="1:9">
      <c r="A644" s="92"/>
      <c r="B644" s="93" t="s">
        <v>612</v>
      </c>
      <c r="C644" s="46">
        <v>0</v>
      </c>
      <c r="D644" s="46">
        <v>0</v>
      </c>
      <c r="E644" s="46">
        <v>0</v>
      </c>
      <c r="F644" s="46">
        <v>0</v>
      </c>
      <c r="G644" s="47">
        <f t="shared" ref="G644:G707" si="30">IF(C644=0,0,F644/C644)</f>
        <v>0</v>
      </c>
      <c r="H644" s="47">
        <f t="shared" ref="H644:H707" si="31">IF(D644=0,0,F644/D644)</f>
        <v>0</v>
      </c>
      <c r="I644" s="47">
        <f t="shared" ref="I644:I707" si="32">IF(E644=0,0,F644/E644)</f>
        <v>0</v>
      </c>
    </row>
    <row r="645" customHeight="1" spans="1:9">
      <c r="A645" s="92"/>
      <c r="B645" s="93" t="s">
        <v>613</v>
      </c>
      <c r="C645" s="46">
        <v>0</v>
      </c>
      <c r="D645" s="46">
        <v>0</v>
      </c>
      <c r="E645" s="46">
        <v>0</v>
      </c>
      <c r="F645" s="46">
        <v>0</v>
      </c>
      <c r="G645" s="47">
        <f t="shared" si="30"/>
        <v>0</v>
      </c>
      <c r="H645" s="47">
        <f t="shared" si="31"/>
        <v>0</v>
      </c>
      <c r="I645" s="47">
        <f t="shared" si="32"/>
        <v>0</v>
      </c>
    </row>
    <row r="646" customHeight="1" spans="1:9">
      <c r="A646" s="92"/>
      <c r="B646" s="93" t="s">
        <v>614</v>
      </c>
      <c r="C646" s="46">
        <v>0</v>
      </c>
      <c r="D646" s="46">
        <v>0</v>
      </c>
      <c r="E646" s="46">
        <v>0</v>
      </c>
      <c r="F646" s="46">
        <v>0</v>
      </c>
      <c r="G646" s="47">
        <f t="shared" si="30"/>
        <v>0</v>
      </c>
      <c r="H646" s="47">
        <f t="shared" si="31"/>
        <v>0</v>
      </c>
      <c r="I646" s="47">
        <f t="shared" si="32"/>
        <v>0</v>
      </c>
    </row>
    <row r="647" customHeight="1" spans="1:9">
      <c r="A647" s="92"/>
      <c r="B647" s="93" t="s">
        <v>615</v>
      </c>
      <c r="C647" s="46">
        <v>0</v>
      </c>
      <c r="D647" s="46">
        <v>0</v>
      </c>
      <c r="E647" s="46">
        <v>0</v>
      </c>
      <c r="F647" s="46">
        <v>0</v>
      </c>
      <c r="G647" s="47">
        <f t="shared" si="30"/>
        <v>0</v>
      </c>
      <c r="H647" s="47">
        <f t="shared" si="31"/>
        <v>0</v>
      </c>
      <c r="I647" s="47">
        <f t="shared" si="32"/>
        <v>0</v>
      </c>
    </row>
    <row r="648" customHeight="1" spans="1:9">
      <c r="A648" s="92"/>
      <c r="B648" s="93" t="s">
        <v>616</v>
      </c>
      <c r="C648" s="46">
        <v>0</v>
      </c>
      <c r="D648" s="46">
        <v>0</v>
      </c>
      <c r="E648" s="46">
        <v>0</v>
      </c>
      <c r="F648" s="46">
        <v>0</v>
      </c>
      <c r="G648" s="47">
        <f t="shared" si="30"/>
        <v>0</v>
      </c>
      <c r="H648" s="47">
        <f t="shared" si="31"/>
        <v>0</v>
      </c>
      <c r="I648" s="47">
        <f t="shared" si="32"/>
        <v>0</v>
      </c>
    </row>
    <row r="649" customHeight="1" spans="1:9">
      <c r="A649" s="92"/>
      <c r="B649" s="93" t="s">
        <v>617</v>
      </c>
      <c r="C649" s="46">
        <v>0</v>
      </c>
      <c r="D649" s="46">
        <v>0</v>
      </c>
      <c r="E649" s="46">
        <v>0</v>
      </c>
      <c r="F649" s="46">
        <v>0</v>
      </c>
      <c r="G649" s="47">
        <f t="shared" si="30"/>
        <v>0</v>
      </c>
      <c r="H649" s="47">
        <f t="shared" si="31"/>
        <v>0</v>
      </c>
      <c r="I649" s="47">
        <f t="shared" si="32"/>
        <v>0</v>
      </c>
    </row>
    <row r="650" customHeight="1" spans="1:9">
      <c r="A650" s="92"/>
      <c r="B650" s="93" t="s">
        <v>618</v>
      </c>
      <c r="C650" s="46">
        <v>0</v>
      </c>
      <c r="D650" s="46">
        <v>318</v>
      </c>
      <c r="E650" s="46">
        <v>0</v>
      </c>
      <c r="F650" s="46">
        <v>318</v>
      </c>
      <c r="G650" s="47">
        <f t="shared" si="30"/>
        <v>0</v>
      </c>
      <c r="H650" s="47">
        <f t="shared" si="31"/>
        <v>1</v>
      </c>
      <c r="I650" s="47">
        <f t="shared" si="32"/>
        <v>0</v>
      </c>
    </row>
    <row r="651" customHeight="1" spans="1:9">
      <c r="A651" s="92"/>
      <c r="B651" s="93" t="s">
        <v>110</v>
      </c>
      <c r="C651" s="46">
        <v>0</v>
      </c>
      <c r="D651" s="46">
        <v>0</v>
      </c>
      <c r="E651" s="46">
        <v>0</v>
      </c>
      <c r="F651" s="46">
        <v>0</v>
      </c>
      <c r="G651" s="47">
        <f t="shared" si="30"/>
        <v>0</v>
      </c>
      <c r="H651" s="47">
        <f t="shared" si="31"/>
        <v>0</v>
      </c>
      <c r="I651" s="47">
        <f t="shared" si="32"/>
        <v>0</v>
      </c>
    </row>
    <row r="652" customHeight="1" spans="1:9">
      <c r="A652" s="92"/>
      <c r="B652" s="93" t="s">
        <v>111</v>
      </c>
      <c r="C652" s="46">
        <v>0</v>
      </c>
      <c r="D652" s="46">
        <v>0</v>
      </c>
      <c r="E652" s="46">
        <v>0</v>
      </c>
      <c r="F652" s="46">
        <v>0</v>
      </c>
      <c r="G652" s="47">
        <f t="shared" si="30"/>
        <v>0</v>
      </c>
      <c r="H652" s="47">
        <f t="shared" si="31"/>
        <v>0</v>
      </c>
      <c r="I652" s="47">
        <f t="shared" si="32"/>
        <v>0</v>
      </c>
    </row>
    <row r="653" customHeight="1" spans="1:9">
      <c r="A653" s="92"/>
      <c r="B653" s="93" t="s">
        <v>112</v>
      </c>
      <c r="C653" s="46">
        <v>0</v>
      </c>
      <c r="D653" s="46">
        <v>0</v>
      </c>
      <c r="E653" s="46">
        <v>0</v>
      </c>
      <c r="F653" s="46">
        <v>0</v>
      </c>
      <c r="G653" s="47">
        <f t="shared" si="30"/>
        <v>0</v>
      </c>
      <c r="H653" s="47">
        <f t="shared" si="31"/>
        <v>0</v>
      </c>
      <c r="I653" s="47">
        <f t="shared" si="32"/>
        <v>0</v>
      </c>
    </row>
    <row r="654" customHeight="1" spans="1:9">
      <c r="A654" s="92"/>
      <c r="B654" s="93" t="s">
        <v>619</v>
      </c>
      <c r="C654" s="46">
        <v>0</v>
      </c>
      <c r="D654" s="46">
        <v>0</v>
      </c>
      <c r="E654" s="46">
        <v>0</v>
      </c>
      <c r="F654" s="46">
        <v>0</v>
      </c>
      <c r="G654" s="47">
        <f t="shared" si="30"/>
        <v>0</v>
      </c>
      <c r="H654" s="47">
        <f t="shared" si="31"/>
        <v>0</v>
      </c>
      <c r="I654" s="47">
        <f t="shared" si="32"/>
        <v>0</v>
      </c>
    </row>
    <row r="655" customHeight="1" spans="1:9">
      <c r="A655" s="92"/>
      <c r="B655" s="93" t="s">
        <v>620</v>
      </c>
      <c r="C655" s="46">
        <v>0</v>
      </c>
      <c r="D655" s="46">
        <v>0</v>
      </c>
      <c r="E655" s="46">
        <v>0</v>
      </c>
      <c r="F655" s="46">
        <v>318</v>
      </c>
      <c r="G655" s="47">
        <f t="shared" si="30"/>
        <v>0</v>
      </c>
      <c r="H655" s="47">
        <f t="shared" si="31"/>
        <v>0</v>
      </c>
      <c r="I655" s="47">
        <f t="shared" si="32"/>
        <v>0</v>
      </c>
    </row>
    <row r="656" customHeight="1" spans="1:9">
      <c r="A656" s="92"/>
      <c r="B656" s="93" t="s">
        <v>621</v>
      </c>
      <c r="C656" s="46">
        <v>0</v>
      </c>
      <c r="D656" s="46">
        <v>0</v>
      </c>
      <c r="E656" s="46">
        <v>0</v>
      </c>
      <c r="F656" s="46">
        <v>0</v>
      </c>
      <c r="G656" s="47">
        <f t="shared" si="30"/>
        <v>0</v>
      </c>
      <c r="H656" s="47">
        <f t="shared" si="31"/>
        <v>0</v>
      </c>
      <c r="I656" s="47">
        <f t="shared" si="32"/>
        <v>0</v>
      </c>
    </row>
    <row r="657" customHeight="1" spans="1:9">
      <c r="A657" s="92"/>
      <c r="B657" s="93" t="s">
        <v>151</v>
      </c>
      <c r="C657" s="46">
        <v>0</v>
      </c>
      <c r="D657" s="46">
        <v>0</v>
      </c>
      <c r="E657" s="46">
        <v>0</v>
      </c>
      <c r="F657" s="46">
        <v>0</v>
      </c>
      <c r="G657" s="47">
        <f t="shared" si="30"/>
        <v>0</v>
      </c>
      <c r="H657" s="47">
        <f t="shared" si="31"/>
        <v>0</v>
      </c>
      <c r="I657" s="47">
        <f t="shared" si="32"/>
        <v>0</v>
      </c>
    </row>
    <row r="658" customHeight="1" spans="1:9">
      <c r="A658" s="92"/>
      <c r="B658" s="93" t="s">
        <v>622</v>
      </c>
      <c r="C658" s="46">
        <v>0</v>
      </c>
      <c r="D658" s="46">
        <v>0</v>
      </c>
      <c r="E658" s="46">
        <v>0</v>
      </c>
      <c r="F658" s="46">
        <v>0</v>
      </c>
      <c r="G658" s="47">
        <f t="shared" si="30"/>
        <v>0</v>
      </c>
      <c r="H658" s="47">
        <f t="shared" si="31"/>
        <v>0</v>
      </c>
      <c r="I658" s="47">
        <f t="shared" si="32"/>
        <v>0</v>
      </c>
    </row>
    <row r="659" customHeight="1" spans="1:9">
      <c r="A659" s="92"/>
      <c r="B659" s="93" t="s">
        <v>119</v>
      </c>
      <c r="C659" s="46">
        <v>0</v>
      </c>
      <c r="D659" s="46">
        <v>0</v>
      </c>
      <c r="E659" s="46">
        <v>0</v>
      </c>
      <c r="F659" s="46">
        <v>0</v>
      </c>
      <c r="G659" s="47">
        <f t="shared" si="30"/>
        <v>0</v>
      </c>
      <c r="H659" s="47">
        <f t="shared" si="31"/>
        <v>0</v>
      </c>
      <c r="I659" s="47">
        <f t="shared" si="32"/>
        <v>0</v>
      </c>
    </row>
    <row r="660" customHeight="1" spans="1:9">
      <c r="A660" s="92"/>
      <c r="B660" s="93" t="s">
        <v>623</v>
      </c>
      <c r="C660" s="46">
        <v>0</v>
      </c>
      <c r="D660" s="46">
        <v>0</v>
      </c>
      <c r="E660" s="46">
        <v>0</v>
      </c>
      <c r="F660" s="46">
        <v>0</v>
      </c>
      <c r="G660" s="47">
        <f t="shared" si="30"/>
        <v>0</v>
      </c>
      <c r="H660" s="47">
        <f t="shared" si="31"/>
        <v>0</v>
      </c>
      <c r="I660" s="47">
        <f t="shared" si="32"/>
        <v>0</v>
      </c>
    </row>
    <row r="661" customHeight="1" spans="1:9">
      <c r="A661" s="92"/>
      <c r="B661" s="93" t="s">
        <v>624</v>
      </c>
      <c r="C661" s="46">
        <v>0</v>
      </c>
      <c r="D661" s="46">
        <v>53</v>
      </c>
      <c r="E661" s="46">
        <v>57</v>
      </c>
      <c r="F661" s="46">
        <v>53</v>
      </c>
      <c r="G661" s="47">
        <f t="shared" si="30"/>
        <v>0</v>
      </c>
      <c r="H661" s="47">
        <f t="shared" si="31"/>
        <v>1</v>
      </c>
      <c r="I661" s="47">
        <f t="shared" si="32"/>
        <v>0.929824561403509</v>
      </c>
    </row>
    <row r="662" customHeight="1" spans="1:9">
      <c r="A662" s="92"/>
      <c r="B662" s="93" t="s">
        <v>625</v>
      </c>
      <c r="C662" s="46">
        <v>0</v>
      </c>
      <c r="D662" s="46">
        <v>0</v>
      </c>
      <c r="E662" s="46">
        <v>57</v>
      </c>
      <c r="F662" s="46">
        <v>53</v>
      </c>
      <c r="G662" s="47">
        <f t="shared" si="30"/>
        <v>0</v>
      </c>
      <c r="H662" s="47">
        <f t="shared" si="31"/>
        <v>0</v>
      </c>
      <c r="I662" s="47">
        <f t="shared" si="32"/>
        <v>0.929824561403509</v>
      </c>
    </row>
    <row r="663" customHeight="1" spans="1:9">
      <c r="A663" s="52" t="s">
        <v>626</v>
      </c>
      <c r="B663" s="93" t="s">
        <v>68</v>
      </c>
      <c r="C663" s="46">
        <v>39600</v>
      </c>
      <c r="D663" s="46">
        <v>27048</v>
      </c>
      <c r="E663" s="46">
        <v>38936</v>
      </c>
      <c r="F663" s="46">
        <v>27048</v>
      </c>
      <c r="G663" s="47">
        <f t="shared" si="30"/>
        <v>0.683030303030303</v>
      </c>
      <c r="H663" s="47">
        <f t="shared" si="31"/>
        <v>1</v>
      </c>
      <c r="I663" s="47">
        <f t="shared" si="32"/>
        <v>0.694678446681734</v>
      </c>
    </row>
    <row r="664" customHeight="1" spans="1:9">
      <c r="A664" s="92"/>
      <c r="B664" s="93" t="s">
        <v>627</v>
      </c>
      <c r="C664" s="46">
        <v>27335</v>
      </c>
      <c r="D664" s="46">
        <v>16283</v>
      </c>
      <c r="E664" s="46">
        <v>13550</v>
      </c>
      <c r="F664" s="46">
        <v>16283</v>
      </c>
      <c r="G664" s="47">
        <f t="shared" si="30"/>
        <v>0.595683190049387</v>
      </c>
      <c r="H664" s="47">
        <f t="shared" si="31"/>
        <v>1</v>
      </c>
      <c r="I664" s="47">
        <f t="shared" si="32"/>
        <v>1.20169741697417</v>
      </c>
    </row>
    <row r="665" customHeight="1" spans="1:9">
      <c r="A665" s="92"/>
      <c r="B665" s="93" t="s">
        <v>110</v>
      </c>
      <c r="C665" s="46">
        <v>0</v>
      </c>
      <c r="D665" s="46">
        <v>0</v>
      </c>
      <c r="E665" s="46">
        <v>325</v>
      </c>
      <c r="F665" s="46">
        <v>395</v>
      </c>
      <c r="G665" s="47">
        <f t="shared" si="30"/>
        <v>0</v>
      </c>
      <c r="H665" s="47">
        <f t="shared" si="31"/>
        <v>0</v>
      </c>
      <c r="I665" s="47">
        <f t="shared" si="32"/>
        <v>1.21538461538462</v>
      </c>
    </row>
    <row r="666" customHeight="1" spans="1:9">
      <c r="A666" s="92"/>
      <c r="B666" s="93" t="s">
        <v>111</v>
      </c>
      <c r="C666" s="46">
        <v>0</v>
      </c>
      <c r="D666" s="46">
        <v>0</v>
      </c>
      <c r="E666" s="46">
        <v>0</v>
      </c>
      <c r="F666" s="46">
        <v>0</v>
      </c>
      <c r="G666" s="47">
        <f t="shared" si="30"/>
        <v>0</v>
      </c>
      <c r="H666" s="47">
        <f t="shared" si="31"/>
        <v>0</v>
      </c>
      <c r="I666" s="47">
        <f t="shared" si="32"/>
        <v>0</v>
      </c>
    </row>
    <row r="667" customHeight="1" spans="1:9">
      <c r="A667" s="92"/>
      <c r="B667" s="93" t="s">
        <v>112</v>
      </c>
      <c r="C667" s="46">
        <v>0</v>
      </c>
      <c r="D667" s="46">
        <v>0</v>
      </c>
      <c r="E667" s="46">
        <v>0</v>
      </c>
      <c r="F667" s="46">
        <v>0</v>
      </c>
      <c r="G667" s="47">
        <f t="shared" si="30"/>
        <v>0</v>
      </c>
      <c r="H667" s="47">
        <f t="shared" si="31"/>
        <v>0</v>
      </c>
      <c r="I667" s="47">
        <f t="shared" si="32"/>
        <v>0</v>
      </c>
    </row>
    <row r="668" customHeight="1" spans="1:9">
      <c r="A668" s="92"/>
      <c r="B668" s="93" t="s">
        <v>628</v>
      </c>
      <c r="C668" s="46">
        <v>0</v>
      </c>
      <c r="D668" s="46">
        <v>0</v>
      </c>
      <c r="E668" s="46">
        <v>4418</v>
      </c>
      <c r="F668" s="46">
        <v>3177</v>
      </c>
      <c r="G668" s="47">
        <f t="shared" si="30"/>
        <v>0</v>
      </c>
      <c r="H668" s="47">
        <f t="shared" si="31"/>
        <v>0</v>
      </c>
      <c r="I668" s="47">
        <f t="shared" si="32"/>
        <v>0.719103666817565</v>
      </c>
    </row>
    <row r="669" customHeight="1" spans="1:9">
      <c r="A669" s="92"/>
      <c r="B669" s="93" t="s">
        <v>629</v>
      </c>
      <c r="C669" s="46">
        <v>0</v>
      </c>
      <c r="D669" s="46">
        <v>0</v>
      </c>
      <c r="E669" s="46">
        <v>0</v>
      </c>
      <c r="F669" s="46">
        <v>0</v>
      </c>
      <c r="G669" s="47">
        <f t="shared" si="30"/>
        <v>0</v>
      </c>
      <c r="H669" s="47">
        <f t="shared" si="31"/>
        <v>0</v>
      </c>
      <c r="I669" s="47">
        <f t="shared" si="32"/>
        <v>0</v>
      </c>
    </row>
    <row r="670" customHeight="1" spans="1:9">
      <c r="A670" s="92"/>
      <c r="B670" s="93" t="s">
        <v>630</v>
      </c>
      <c r="C670" s="46">
        <v>0</v>
      </c>
      <c r="D670" s="46">
        <v>0</v>
      </c>
      <c r="E670" s="46">
        <v>0</v>
      </c>
      <c r="F670" s="46">
        <v>0</v>
      </c>
      <c r="G670" s="47">
        <f t="shared" si="30"/>
        <v>0</v>
      </c>
      <c r="H670" s="47">
        <f t="shared" si="31"/>
        <v>0</v>
      </c>
      <c r="I670" s="47">
        <f t="shared" si="32"/>
        <v>0</v>
      </c>
    </row>
    <row r="671" customHeight="1" spans="1:9">
      <c r="A671" s="92"/>
      <c r="B671" s="93" t="s">
        <v>631</v>
      </c>
      <c r="C671" s="46">
        <v>0</v>
      </c>
      <c r="D671" s="46">
        <v>0</v>
      </c>
      <c r="E671" s="46">
        <v>0</v>
      </c>
      <c r="F671" s="46">
        <v>0</v>
      </c>
      <c r="G671" s="47">
        <f t="shared" si="30"/>
        <v>0</v>
      </c>
      <c r="H671" s="47">
        <f t="shared" si="31"/>
        <v>0</v>
      </c>
      <c r="I671" s="47">
        <f t="shared" si="32"/>
        <v>0</v>
      </c>
    </row>
    <row r="672" customHeight="1" spans="1:9">
      <c r="A672" s="92"/>
      <c r="B672" s="93" t="s">
        <v>632</v>
      </c>
      <c r="C672" s="46">
        <v>0</v>
      </c>
      <c r="D672" s="46">
        <v>0</v>
      </c>
      <c r="E672" s="46">
        <v>0</v>
      </c>
      <c r="F672" s="46">
        <v>0</v>
      </c>
      <c r="G672" s="47">
        <f t="shared" si="30"/>
        <v>0</v>
      </c>
      <c r="H672" s="47">
        <f t="shared" si="31"/>
        <v>0</v>
      </c>
      <c r="I672" s="47">
        <f t="shared" si="32"/>
        <v>0</v>
      </c>
    </row>
    <row r="673" customHeight="1" spans="1:9">
      <c r="A673" s="92"/>
      <c r="B673" s="93" t="s">
        <v>633</v>
      </c>
      <c r="C673" s="46">
        <v>0</v>
      </c>
      <c r="D673" s="46">
        <v>0</v>
      </c>
      <c r="E673" s="46">
        <v>0</v>
      </c>
      <c r="F673" s="46">
        <v>0</v>
      </c>
      <c r="G673" s="47">
        <f t="shared" si="30"/>
        <v>0</v>
      </c>
      <c r="H673" s="47">
        <f t="shared" si="31"/>
        <v>0</v>
      </c>
      <c r="I673" s="47">
        <f t="shared" si="32"/>
        <v>0</v>
      </c>
    </row>
    <row r="674" customHeight="1" spans="1:9">
      <c r="A674" s="92"/>
      <c r="B674" s="93" t="s">
        <v>634</v>
      </c>
      <c r="C674" s="46">
        <v>0</v>
      </c>
      <c r="D674" s="46">
        <v>0</v>
      </c>
      <c r="E674" s="46">
        <v>8807</v>
      </c>
      <c r="F674" s="46">
        <v>12711</v>
      </c>
      <c r="G674" s="47">
        <f t="shared" si="30"/>
        <v>0</v>
      </c>
      <c r="H674" s="47">
        <f t="shared" si="31"/>
        <v>0</v>
      </c>
      <c r="I674" s="47">
        <f t="shared" si="32"/>
        <v>1.44328375156126</v>
      </c>
    </row>
    <row r="675" customHeight="1" spans="1:9">
      <c r="A675" s="92"/>
      <c r="B675" s="93" t="s">
        <v>635</v>
      </c>
      <c r="C675" s="46">
        <v>0</v>
      </c>
      <c r="D675" s="46">
        <v>0</v>
      </c>
      <c r="E675" s="46">
        <v>0</v>
      </c>
      <c r="F675" s="46">
        <v>0</v>
      </c>
      <c r="G675" s="47">
        <f t="shared" si="30"/>
        <v>0</v>
      </c>
      <c r="H675" s="47">
        <f t="shared" si="31"/>
        <v>0</v>
      </c>
      <c r="I675" s="47">
        <f t="shared" si="32"/>
        <v>0</v>
      </c>
    </row>
    <row r="676" customHeight="1" spans="1:9">
      <c r="A676" s="92"/>
      <c r="B676" s="93" t="s">
        <v>636</v>
      </c>
      <c r="C676" s="46">
        <v>0</v>
      </c>
      <c r="D676" s="46">
        <v>0</v>
      </c>
      <c r="E676" s="46">
        <v>0</v>
      </c>
      <c r="F676" s="46">
        <v>0</v>
      </c>
      <c r="G676" s="47">
        <f t="shared" si="30"/>
        <v>0</v>
      </c>
      <c r="H676" s="47">
        <f t="shared" si="31"/>
        <v>0</v>
      </c>
      <c r="I676" s="47">
        <f t="shared" si="32"/>
        <v>0</v>
      </c>
    </row>
    <row r="677" customHeight="1" spans="1:9">
      <c r="A677" s="92"/>
      <c r="B677" s="93" t="s">
        <v>637</v>
      </c>
      <c r="C677" s="46">
        <v>4854</v>
      </c>
      <c r="D677" s="46">
        <v>1800</v>
      </c>
      <c r="E677" s="46">
        <v>14353</v>
      </c>
      <c r="F677" s="46">
        <v>1800</v>
      </c>
      <c r="G677" s="47">
        <f t="shared" si="30"/>
        <v>0.370828182941904</v>
      </c>
      <c r="H677" s="47">
        <f t="shared" si="31"/>
        <v>1</v>
      </c>
      <c r="I677" s="47">
        <f t="shared" si="32"/>
        <v>0.125409322092942</v>
      </c>
    </row>
    <row r="678" customHeight="1" spans="1:9">
      <c r="A678" s="92"/>
      <c r="B678" s="93" t="s">
        <v>638</v>
      </c>
      <c r="C678" s="46">
        <v>0</v>
      </c>
      <c r="D678" s="46">
        <v>0</v>
      </c>
      <c r="E678" s="46">
        <v>14353</v>
      </c>
      <c r="F678" s="46">
        <v>1800</v>
      </c>
      <c r="G678" s="47">
        <f t="shared" si="30"/>
        <v>0</v>
      </c>
      <c r="H678" s="47">
        <f t="shared" si="31"/>
        <v>0</v>
      </c>
      <c r="I678" s="47">
        <f t="shared" si="32"/>
        <v>0.125409322092942</v>
      </c>
    </row>
    <row r="679" customHeight="1" spans="1:9">
      <c r="A679" s="92"/>
      <c r="B679" s="93" t="s">
        <v>639</v>
      </c>
      <c r="C679" s="46">
        <v>0</v>
      </c>
      <c r="D679" s="46">
        <v>0</v>
      </c>
      <c r="E679" s="46">
        <v>0</v>
      </c>
      <c r="F679" s="46">
        <v>0</v>
      </c>
      <c r="G679" s="47">
        <f t="shared" si="30"/>
        <v>0</v>
      </c>
      <c r="H679" s="47">
        <f t="shared" si="31"/>
        <v>0</v>
      </c>
      <c r="I679" s="47">
        <f t="shared" si="32"/>
        <v>0</v>
      </c>
    </row>
    <row r="680" customHeight="1" spans="1:9">
      <c r="A680" s="92"/>
      <c r="B680" s="93" t="s">
        <v>640</v>
      </c>
      <c r="C680" s="46">
        <v>7311</v>
      </c>
      <c r="D680" s="46">
        <v>8959</v>
      </c>
      <c r="E680" s="46">
        <v>10544</v>
      </c>
      <c r="F680" s="46">
        <v>8959</v>
      </c>
      <c r="G680" s="47">
        <f t="shared" si="30"/>
        <v>1.22541376008754</v>
      </c>
      <c r="H680" s="47">
        <f t="shared" si="31"/>
        <v>1</v>
      </c>
      <c r="I680" s="47">
        <f t="shared" si="32"/>
        <v>0.849677541729894</v>
      </c>
    </row>
    <row r="681" customHeight="1" spans="1:9">
      <c r="A681" s="92"/>
      <c r="B681" s="93" t="s">
        <v>641</v>
      </c>
      <c r="C681" s="46">
        <v>0</v>
      </c>
      <c r="D681" s="46">
        <v>0</v>
      </c>
      <c r="E681" s="46">
        <v>10544</v>
      </c>
      <c r="F681" s="46">
        <v>8959</v>
      </c>
      <c r="G681" s="47">
        <f t="shared" si="30"/>
        <v>0</v>
      </c>
      <c r="H681" s="47">
        <f t="shared" si="31"/>
        <v>0</v>
      </c>
      <c r="I681" s="47">
        <f t="shared" si="32"/>
        <v>0.849677541729894</v>
      </c>
    </row>
    <row r="682" customHeight="1" spans="1:9">
      <c r="A682" s="92"/>
      <c r="B682" s="93" t="s">
        <v>642</v>
      </c>
      <c r="C682" s="46">
        <v>0</v>
      </c>
      <c r="D682" s="46">
        <v>0</v>
      </c>
      <c r="E682" s="46">
        <v>0</v>
      </c>
      <c r="F682" s="46">
        <v>0</v>
      </c>
      <c r="G682" s="47">
        <f t="shared" si="30"/>
        <v>0</v>
      </c>
      <c r="H682" s="47">
        <f t="shared" si="31"/>
        <v>0</v>
      </c>
      <c r="I682" s="47">
        <f t="shared" si="32"/>
        <v>0</v>
      </c>
    </row>
    <row r="683" customHeight="1" spans="1:9">
      <c r="A683" s="92"/>
      <c r="B683" s="93" t="s">
        <v>643</v>
      </c>
      <c r="C683" s="46">
        <v>0</v>
      </c>
      <c r="D683" s="46">
        <v>0</v>
      </c>
      <c r="E683" s="46">
        <v>0</v>
      </c>
      <c r="F683" s="46">
        <v>0</v>
      </c>
      <c r="G683" s="47">
        <f t="shared" si="30"/>
        <v>0</v>
      </c>
      <c r="H683" s="47">
        <f t="shared" si="31"/>
        <v>0</v>
      </c>
      <c r="I683" s="47">
        <f t="shared" si="32"/>
        <v>0</v>
      </c>
    </row>
    <row r="684" customHeight="1" spans="1:9">
      <c r="A684" s="92"/>
      <c r="B684" s="93" t="s">
        <v>644</v>
      </c>
      <c r="C684" s="46">
        <v>100</v>
      </c>
      <c r="D684" s="46">
        <v>6</v>
      </c>
      <c r="E684" s="46">
        <v>489</v>
      </c>
      <c r="F684" s="46">
        <v>6</v>
      </c>
      <c r="G684" s="47">
        <f t="shared" si="30"/>
        <v>0.06</v>
      </c>
      <c r="H684" s="47">
        <f t="shared" si="31"/>
        <v>1</v>
      </c>
      <c r="I684" s="47">
        <f t="shared" si="32"/>
        <v>0.0122699386503067</v>
      </c>
    </row>
    <row r="685" customHeight="1" spans="1:9">
      <c r="A685" s="92"/>
      <c r="B685" s="93" t="s">
        <v>645</v>
      </c>
      <c r="C685" s="46">
        <v>0</v>
      </c>
      <c r="D685" s="46">
        <v>0</v>
      </c>
      <c r="E685" s="46">
        <v>489</v>
      </c>
      <c r="F685" s="46">
        <v>6</v>
      </c>
      <c r="G685" s="47">
        <f t="shared" si="30"/>
        <v>0</v>
      </c>
      <c r="H685" s="47">
        <f t="shared" si="31"/>
        <v>0</v>
      </c>
      <c r="I685" s="47">
        <f t="shared" si="32"/>
        <v>0.0122699386503067</v>
      </c>
    </row>
    <row r="686" customHeight="1" spans="1:9">
      <c r="A686" s="52" t="s">
        <v>646</v>
      </c>
      <c r="B686" s="93" t="s">
        <v>69</v>
      </c>
      <c r="C686" s="46">
        <v>23616</v>
      </c>
      <c r="D686" s="46">
        <v>35748</v>
      </c>
      <c r="E686" s="46">
        <v>36567</v>
      </c>
      <c r="F686" s="46">
        <v>29358</v>
      </c>
      <c r="G686" s="47">
        <f t="shared" si="30"/>
        <v>1.24314024390244</v>
      </c>
      <c r="H686" s="47">
        <f t="shared" si="31"/>
        <v>0.821248741188318</v>
      </c>
      <c r="I686" s="47">
        <f t="shared" si="32"/>
        <v>0.80285503322668</v>
      </c>
    </row>
    <row r="687" customHeight="1" spans="1:9">
      <c r="A687" s="92"/>
      <c r="B687" s="93" t="s">
        <v>647</v>
      </c>
      <c r="C687" s="46">
        <v>11263</v>
      </c>
      <c r="D687" s="46">
        <v>13998</v>
      </c>
      <c r="E687" s="46">
        <v>21413</v>
      </c>
      <c r="F687" s="46">
        <v>13998</v>
      </c>
      <c r="G687" s="47">
        <f t="shared" si="30"/>
        <v>1.24283050696972</v>
      </c>
      <c r="H687" s="47">
        <f t="shared" si="31"/>
        <v>1</v>
      </c>
      <c r="I687" s="47">
        <f t="shared" si="32"/>
        <v>0.653715032923925</v>
      </c>
    </row>
    <row r="688" customHeight="1" spans="1:9">
      <c r="A688" s="92"/>
      <c r="B688" s="93" t="s">
        <v>110</v>
      </c>
      <c r="C688" s="46">
        <v>0</v>
      </c>
      <c r="D688" s="46">
        <v>0</v>
      </c>
      <c r="E688" s="46">
        <v>0</v>
      </c>
      <c r="F688" s="46">
        <v>0</v>
      </c>
      <c r="G688" s="47">
        <f t="shared" si="30"/>
        <v>0</v>
      </c>
      <c r="H688" s="47">
        <f t="shared" si="31"/>
        <v>0</v>
      </c>
      <c r="I688" s="47">
        <f t="shared" si="32"/>
        <v>0</v>
      </c>
    </row>
    <row r="689" customHeight="1" spans="1:9">
      <c r="A689" s="92"/>
      <c r="B689" s="93" t="s">
        <v>111</v>
      </c>
      <c r="C689" s="46">
        <v>0</v>
      </c>
      <c r="D689" s="46">
        <v>0</v>
      </c>
      <c r="E689" s="46">
        <v>91</v>
      </c>
      <c r="F689" s="46">
        <v>24</v>
      </c>
      <c r="G689" s="47">
        <f t="shared" si="30"/>
        <v>0</v>
      </c>
      <c r="H689" s="47">
        <f t="shared" si="31"/>
        <v>0</v>
      </c>
      <c r="I689" s="47">
        <f t="shared" si="32"/>
        <v>0.263736263736264</v>
      </c>
    </row>
    <row r="690" customHeight="1" spans="1:9">
      <c r="A690" s="92"/>
      <c r="B690" s="93" t="s">
        <v>112</v>
      </c>
      <c r="C690" s="46">
        <v>0</v>
      </c>
      <c r="D690" s="46">
        <v>0</v>
      </c>
      <c r="E690" s="46">
        <v>0</v>
      </c>
      <c r="F690" s="46">
        <v>0</v>
      </c>
      <c r="G690" s="47">
        <f t="shared" si="30"/>
        <v>0</v>
      </c>
      <c r="H690" s="47">
        <f t="shared" si="31"/>
        <v>0</v>
      </c>
      <c r="I690" s="47">
        <f t="shared" si="32"/>
        <v>0</v>
      </c>
    </row>
    <row r="691" customHeight="1" spans="1:9">
      <c r="A691" s="92"/>
      <c r="B691" s="93" t="s">
        <v>119</v>
      </c>
      <c r="C691" s="46">
        <v>0</v>
      </c>
      <c r="D691" s="46">
        <v>0</v>
      </c>
      <c r="E691" s="46">
        <v>6403</v>
      </c>
      <c r="F691" s="46">
        <v>5487</v>
      </c>
      <c r="G691" s="47">
        <f t="shared" si="30"/>
        <v>0</v>
      </c>
      <c r="H691" s="47">
        <f t="shared" si="31"/>
        <v>0</v>
      </c>
      <c r="I691" s="47">
        <f t="shared" si="32"/>
        <v>0.85694205841012</v>
      </c>
    </row>
    <row r="692" customHeight="1" spans="1:9">
      <c r="A692" s="92"/>
      <c r="B692" s="93" t="s">
        <v>648</v>
      </c>
      <c r="C692" s="46">
        <v>0</v>
      </c>
      <c r="D692" s="46">
        <v>0</v>
      </c>
      <c r="E692" s="46">
        <v>0</v>
      </c>
      <c r="F692" s="46">
        <v>0</v>
      </c>
      <c r="G692" s="47">
        <f t="shared" si="30"/>
        <v>0</v>
      </c>
      <c r="H692" s="47">
        <f t="shared" si="31"/>
        <v>0</v>
      </c>
      <c r="I692" s="47">
        <f t="shared" si="32"/>
        <v>0</v>
      </c>
    </row>
    <row r="693" customHeight="1" spans="1:9">
      <c r="A693" s="92"/>
      <c r="B693" s="93" t="s">
        <v>649</v>
      </c>
      <c r="C693" s="46">
        <v>0</v>
      </c>
      <c r="D693" s="46">
        <v>0</v>
      </c>
      <c r="E693" s="46">
        <v>825</v>
      </c>
      <c r="F693" s="46">
        <v>284</v>
      </c>
      <c r="G693" s="47">
        <f t="shared" si="30"/>
        <v>0</v>
      </c>
      <c r="H693" s="47">
        <f t="shared" si="31"/>
        <v>0</v>
      </c>
      <c r="I693" s="47">
        <f t="shared" si="32"/>
        <v>0.344242424242424</v>
      </c>
    </row>
    <row r="694" customHeight="1" spans="1:9">
      <c r="A694" s="92"/>
      <c r="B694" s="93" t="s">
        <v>650</v>
      </c>
      <c r="C694" s="46">
        <v>0</v>
      </c>
      <c r="D694" s="46">
        <v>0</v>
      </c>
      <c r="E694" s="46">
        <v>169</v>
      </c>
      <c r="F694" s="46">
        <v>149</v>
      </c>
      <c r="G694" s="47">
        <f t="shared" si="30"/>
        <v>0</v>
      </c>
      <c r="H694" s="47">
        <f t="shared" si="31"/>
        <v>0</v>
      </c>
      <c r="I694" s="47">
        <f t="shared" si="32"/>
        <v>0.881656804733728</v>
      </c>
    </row>
    <row r="695" customHeight="1" spans="1:9">
      <c r="A695" s="92"/>
      <c r="B695" s="93" t="s">
        <v>651</v>
      </c>
      <c r="C695" s="46">
        <v>0</v>
      </c>
      <c r="D695" s="46">
        <v>0</v>
      </c>
      <c r="E695" s="46">
        <v>28</v>
      </c>
      <c r="F695" s="46">
        <v>0</v>
      </c>
      <c r="G695" s="47">
        <f t="shared" si="30"/>
        <v>0</v>
      </c>
      <c r="H695" s="47">
        <f t="shared" si="31"/>
        <v>0</v>
      </c>
      <c r="I695" s="47">
        <f t="shared" si="32"/>
        <v>0</v>
      </c>
    </row>
    <row r="696" customHeight="1" spans="1:9">
      <c r="A696" s="92"/>
      <c r="B696" s="93" t="s">
        <v>652</v>
      </c>
      <c r="C696" s="46">
        <v>0</v>
      </c>
      <c r="D696" s="46">
        <v>0</v>
      </c>
      <c r="E696" s="46">
        <v>0</v>
      </c>
      <c r="F696" s="46">
        <v>0</v>
      </c>
      <c r="G696" s="47">
        <f t="shared" si="30"/>
        <v>0</v>
      </c>
      <c r="H696" s="47">
        <f t="shared" si="31"/>
        <v>0</v>
      </c>
      <c r="I696" s="47">
        <f t="shared" si="32"/>
        <v>0</v>
      </c>
    </row>
    <row r="697" customHeight="1" spans="1:9">
      <c r="A697" s="92"/>
      <c r="B697" s="93" t="s">
        <v>653</v>
      </c>
      <c r="C697" s="46">
        <v>0</v>
      </c>
      <c r="D697" s="46">
        <v>0</v>
      </c>
      <c r="E697" s="46">
        <v>0</v>
      </c>
      <c r="F697" s="46">
        <v>2</v>
      </c>
      <c r="G697" s="47">
        <f t="shared" si="30"/>
        <v>0</v>
      </c>
      <c r="H697" s="47">
        <f t="shared" si="31"/>
        <v>0</v>
      </c>
      <c r="I697" s="47">
        <f t="shared" si="32"/>
        <v>0</v>
      </c>
    </row>
    <row r="698" customHeight="1" spans="1:9">
      <c r="A698" s="92"/>
      <c r="B698" s="93" t="s">
        <v>654</v>
      </c>
      <c r="C698" s="46">
        <v>0</v>
      </c>
      <c r="D698" s="46">
        <v>0</v>
      </c>
      <c r="E698" s="46">
        <v>0</v>
      </c>
      <c r="F698" s="46">
        <v>0</v>
      </c>
      <c r="G698" s="47">
        <f t="shared" si="30"/>
        <v>0</v>
      </c>
      <c r="H698" s="47">
        <f t="shared" si="31"/>
        <v>0</v>
      </c>
      <c r="I698" s="47">
        <f t="shared" si="32"/>
        <v>0</v>
      </c>
    </row>
    <row r="699" customHeight="1" spans="1:9">
      <c r="A699" s="92"/>
      <c r="B699" s="93" t="s">
        <v>655</v>
      </c>
      <c r="C699" s="46">
        <v>0</v>
      </c>
      <c r="D699" s="46">
        <v>0</v>
      </c>
      <c r="E699" s="46">
        <v>0</v>
      </c>
      <c r="F699" s="46">
        <v>0</v>
      </c>
      <c r="G699" s="47">
        <f t="shared" si="30"/>
        <v>0</v>
      </c>
      <c r="H699" s="47">
        <f t="shared" si="31"/>
        <v>0</v>
      </c>
      <c r="I699" s="47">
        <f t="shared" si="32"/>
        <v>0</v>
      </c>
    </row>
    <row r="700" customHeight="1" spans="1:9">
      <c r="A700" s="92"/>
      <c r="B700" s="93" t="s">
        <v>656</v>
      </c>
      <c r="C700" s="46">
        <v>0</v>
      </c>
      <c r="D700" s="46">
        <v>0</v>
      </c>
      <c r="E700" s="46">
        <v>5</v>
      </c>
      <c r="F700" s="46">
        <v>89</v>
      </c>
      <c r="G700" s="47">
        <f t="shared" si="30"/>
        <v>0</v>
      </c>
      <c r="H700" s="47">
        <f t="shared" si="31"/>
        <v>0</v>
      </c>
      <c r="I700" s="47">
        <f t="shared" si="32"/>
        <v>17.8</v>
      </c>
    </row>
    <row r="701" customHeight="1" spans="1:9">
      <c r="A701" s="92"/>
      <c r="B701" s="93" t="s">
        <v>657</v>
      </c>
      <c r="C701" s="46">
        <v>0</v>
      </c>
      <c r="D701" s="46">
        <v>0</v>
      </c>
      <c r="E701" s="46">
        <v>0</v>
      </c>
      <c r="F701" s="46">
        <v>202</v>
      </c>
      <c r="G701" s="47">
        <f t="shared" si="30"/>
        <v>0</v>
      </c>
      <c r="H701" s="47">
        <f t="shared" si="31"/>
        <v>0</v>
      </c>
      <c r="I701" s="47">
        <f t="shared" si="32"/>
        <v>0</v>
      </c>
    </row>
    <row r="702" customHeight="1" spans="1:9">
      <c r="A702" s="92"/>
      <c r="B702" s="93" t="s">
        <v>658</v>
      </c>
      <c r="C702" s="46">
        <v>0</v>
      </c>
      <c r="D702" s="46">
        <v>0</v>
      </c>
      <c r="E702" s="46">
        <v>0</v>
      </c>
      <c r="F702" s="46">
        <v>0</v>
      </c>
      <c r="G702" s="47">
        <f t="shared" si="30"/>
        <v>0</v>
      </c>
      <c r="H702" s="47">
        <f t="shared" si="31"/>
        <v>0</v>
      </c>
      <c r="I702" s="47">
        <f t="shared" si="32"/>
        <v>0</v>
      </c>
    </row>
    <row r="703" customHeight="1" spans="1:9">
      <c r="A703" s="92"/>
      <c r="B703" s="93" t="s">
        <v>659</v>
      </c>
      <c r="C703" s="46">
        <v>0</v>
      </c>
      <c r="D703" s="46">
        <v>0</v>
      </c>
      <c r="E703" s="46">
        <v>1362</v>
      </c>
      <c r="F703" s="46">
        <v>4227</v>
      </c>
      <c r="G703" s="47">
        <f t="shared" si="30"/>
        <v>0</v>
      </c>
      <c r="H703" s="47">
        <f t="shared" si="31"/>
        <v>0</v>
      </c>
      <c r="I703" s="47">
        <f t="shared" si="32"/>
        <v>3.10352422907489</v>
      </c>
    </row>
    <row r="704" customHeight="1" spans="1:9">
      <c r="A704" s="92"/>
      <c r="B704" s="93" t="s">
        <v>660</v>
      </c>
      <c r="C704" s="46">
        <v>0</v>
      </c>
      <c r="D704" s="46">
        <v>0</v>
      </c>
      <c r="E704" s="46">
        <v>0</v>
      </c>
      <c r="F704" s="46">
        <v>20</v>
      </c>
      <c r="G704" s="47">
        <f t="shared" si="30"/>
        <v>0</v>
      </c>
      <c r="H704" s="47">
        <f t="shared" si="31"/>
        <v>0</v>
      </c>
      <c r="I704" s="47">
        <f t="shared" si="32"/>
        <v>0</v>
      </c>
    </row>
    <row r="705" customHeight="1" spans="1:9">
      <c r="A705" s="92"/>
      <c r="B705" s="93" t="s">
        <v>661</v>
      </c>
      <c r="C705" s="46">
        <v>0</v>
      </c>
      <c r="D705" s="46">
        <v>0</v>
      </c>
      <c r="E705" s="46">
        <v>0</v>
      </c>
      <c r="F705" s="46">
        <v>0</v>
      </c>
      <c r="G705" s="47">
        <f t="shared" si="30"/>
        <v>0</v>
      </c>
      <c r="H705" s="47">
        <f t="shared" si="31"/>
        <v>0</v>
      </c>
      <c r="I705" s="47">
        <f t="shared" si="32"/>
        <v>0</v>
      </c>
    </row>
    <row r="706" customHeight="1" spans="1:9">
      <c r="A706" s="92"/>
      <c r="B706" s="93" t="s">
        <v>662</v>
      </c>
      <c r="C706" s="46">
        <v>0</v>
      </c>
      <c r="D706" s="46">
        <v>0</v>
      </c>
      <c r="E706" s="46">
        <v>1694</v>
      </c>
      <c r="F706" s="46">
        <v>1174</v>
      </c>
      <c r="G706" s="47">
        <f t="shared" si="30"/>
        <v>0</v>
      </c>
      <c r="H706" s="47">
        <f t="shared" si="31"/>
        <v>0</v>
      </c>
      <c r="I706" s="47">
        <f t="shared" si="32"/>
        <v>0.693034238488784</v>
      </c>
    </row>
    <row r="707" customHeight="1" spans="1:9">
      <c r="A707" s="92"/>
      <c r="B707" s="93" t="s">
        <v>663</v>
      </c>
      <c r="C707" s="46">
        <v>0</v>
      </c>
      <c r="D707" s="46">
        <v>0</v>
      </c>
      <c r="E707" s="46">
        <v>692</v>
      </c>
      <c r="F707" s="46">
        <v>253</v>
      </c>
      <c r="G707" s="47">
        <f t="shared" si="30"/>
        <v>0</v>
      </c>
      <c r="H707" s="47">
        <f t="shared" si="31"/>
        <v>0</v>
      </c>
      <c r="I707" s="47">
        <f t="shared" si="32"/>
        <v>0.365606936416185</v>
      </c>
    </row>
    <row r="708" customHeight="1" spans="1:9">
      <c r="A708" s="92"/>
      <c r="B708" s="93" t="s">
        <v>664</v>
      </c>
      <c r="C708" s="46">
        <v>0</v>
      </c>
      <c r="D708" s="46">
        <v>0</v>
      </c>
      <c r="E708" s="46">
        <v>0</v>
      </c>
      <c r="F708" s="46">
        <v>0</v>
      </c>
      <c r="G708" s="47">
        <f t="shared" ref="G708:G771" si="33">IF(C708=0,0,F708/C708)</f>
        <v>0</v>
      </c>
      <c r="H708" s="47">
        <f t="shared" ref="H708:H771" si="34">IF(D708=0,0,F708/D708)</f>
        <v>0</v>
      </c>
      <c r="I708" s="47">
        <f t="shared" ref="I708:I771" si="35">IF(E708=0,0,F708/E708)</f>
        <v>0</v>
      </c>
    </row>
    <row r="709" customHeight="1" spans="1:9">
      <c r="A709" s="92"/>
      <c r="B709" s="93" t="s">
        <v>665</v>
      </c>
      <c r="C709" s="46">
        <v>0</v>
      </c>
      <c r="D709" s="46">
        <v>0</v>
      </c>
      <c r="E709" s="46">
        <v>377</v>
      </c>
      <c r="F709" s="46">
        <v>22</v>
      </c>
      <c r="G709" s="47">
        <f t="shared" si="33"/>
        <v>0</v>
      </c>
      <c r="H709" s="47">
        <f t="shared" si="34"/>
        <v>0</v>
      </c>
      <c r="I709" s="47">
        <f t="shared" si="35"/>
        <v>0.0583554376657825</v>
      </c>
    </row>
    <row r="710" customHeight="1" spans="1:9">
      <c r="A710" s="92"/>
      <c r="B710" s="93" t="s">
        <v>666</v>
      </c>
      <c r="C710" s="46">
        <v>0</v>
      </c>
      <c r="D710" s="46">
        <v>0</v>
      </c>
      <c r="E710" s="46">
        <v>25</v>
      </c>
      <c r="F710" s="46">
        <v>0</v>
      </c>
      <c r="G710" s="47">
        <f t="shared" si="33"/>
        <v>0</v>
      </c>
      <c r="H710" s="47">
        <f t="shared" si="34"/>
        <v>0</v>
      </c>
      <c r="I710" s="47">
        <f t="shared" si="35"/>
        <v>0</v>
      </c>
    </row>
    <row r="711" customHeight="1" spans="1:9">
      <c r="A711" s="92"/>
      <c r="B711" s="93" t="s">
        <v>667</v>
      </c>
      <c r="C711" s="46">
        <v>0</v>
      </c>
      <c r="D711" s="46">
        <v>0</v>
      </c>
      <c r="E711" s="46">
        <v>9239</v>
      </c>
      <c r="F711" s="46">
        <v>1974</v>
      </c>
      <c r="G711" s="47">
        <f t="shared" si="33"/>
        <v>0</v>
      </c>
      <c r="H711" s="47">
        <f t="shared" si="34"/>
        <v>0</v>
      </c>
      <c r="I711" s="47">
        <f t="shared" si="35"/>
        <v>0.213659486957463</v>
      </c>
    </row>
    <row r="712" customHeight="1" spans="1:9">
      <c r="A712" s="92"/>
      <c r="B712" s="93" t="s">
        <v>668</v>
      </c>
      <c r="C712" s="46">
        <v>0</v>
      </c>
      <c r="D712" s="46">
        <v>0</v>
      </c>
      <c r="E712" s="46">
        <v>503</v>
      </c>
      <c r="F712" s="46">
        <v>91</v>
      </c>
      <c r="G712" s="47">
        <f t="shared" si="33"/>
        <v>0</v>
      </c>
      <c r="H712" s="47">
        <f t="shared" si="34"/>
        <v>0</v>
      </c>
      <c r="I712" s="47">
        <f t="shared" si="35"/>
        <v>0.180914512922465</v>
      </c>
    </row>
    <row r="713" customHeight="1" spans="1:9">
      <c r="A713" s="92"/>
      <c r="B713" s="93" t="s">
        <v>669</v>
      </c>
      <c r="C713" s="46">
        <v>1445</v>
      </c>
      <c r="D713" s="46">
        <v>1861</v>
      </c>
      <c r="E713" s="46">
        <v>2749</v>
      </c>
      <c r="F713" s="46">
        <v>1861</v>
      </c>
      <c r="G713" s="47">
        <f t="shared" si="33"/>
        <v>1.2878892733564</v>
      </c>
      <c r="H713" s="47">
        <f t="shared" si="34"/>
        <v>1</v>
      </c>
      <c r="I713" s="47">
        <f t="shared" si="35"/>
        <v>0.676973444889051</v>
      </c>
    </row>
    <row r="714" customHeight="1" spans="1:9">
      <c r="A714" s="92"/>
      <c r="B714" s="93" t="s">
        <v>110</v>
      </c>
      <c r="C714" s="46">
        <v>0</v>
      </c>
      <c r="D714" s="46">
        <v>0</v>
      </c>
      <c r="E714" s="46">
        <v>661</v>
      </c>
      <c r="F714" s="46">
        <v>606</v>
      </c>
      <c r="G714" s="47">
        <f t="shared" si="33"/>
        <v>0</v>
      </c>
      <c r="H714" s="47">
        <f t="shared" si="34"/>
        <v>0</v>
      </c>
      <c r="I714" s="47">
        <f t="shared" si="35"/>
        <v>0.91679273827534</v>
      </c>
    </row>
    <row r="715" customHeight="1" spans="1:9">
      <c r="A715" s="92"/>
      <c r="B715" s="93" t="s">
        <v>111</v>
      </c>
      <c r="C715" s="46">
        <v>0</v>
      </c>
      <c r="D715" s="46">
        <v>0</v>
      </c>
      <c r="E715" s="46">
        <v>87</v>
      </c>
      <c r="F715" s="46">
        <v>142</v>
      </c>
      <c r="G715" s="47">
        <f t="shared" si="33"/>
        <v>0</v>
      </c>
      <c r="H715" s="47">
        <f t="shared" si="34"/>
        <v>0</v>
      </c>
      <c r="I715" s="47">
        <f t="shared" si="35"/>
        <v>1.63218390804598</v>
      </c>
    </row>
    <row r="716" customHeight="1" spans="1:9">
      <c r="A716" s="92"/>
      <c r="B716" s="93" t="s">
        <v>112</v>
      </c>
      <c r="C716" s="46">
        <v>0</v>
      </c>
      <c r="D716" s="46">
        <v>0</v>
      </c>
      <c r="E716" s="46">
        <v>0</v>
      </c>
      <c r="F716" s="46">
        <v>0</v>
      </c>
      <c r="G716" s="47">
        <f t="shared" si="33"/>
        <v>0</v>
      </c>
      <c r="H716" s="47">
        <f t="shared" si="34"/>
        <v>0</v>
      </c>
      <c r="I716" s="47">
        <f t="shared" si="35"/>
        <v>0</v>
      </c>
    </row>
    <row r="717" customHeight="1" spans="1:9">
      <c r="A717" s="92"/>
      <c r="B717" s="93" t="s">
        <v>670</v>
      </c>
      <c r="C717" s="46">
        <v>0</v>
      </c>
      <c r="D717" s="46">
        <v>0</v>
      </c>
      <c r="E717" s="46">
        <v>0</v>
      </c>
      <c r="F717" s="46">
        <v>0</v>
      </c>
      <c r="G717" s="47">
        <f t="shared" si="33"/>
        <v>0</v>
      </c>
      <c r="H717" s="47">
        <f t="shared" si="34"/>
        <v>0</v>
      </c>
      <c r="I717" s="47">
        <f t="shared" si="35"/>
        <v>0</v>
      </c>
    </row>
    <row r="718" customHeight="1" spans="1:9">
      <c r="A718" s="92"/>
      <c r="B718" s="93" t="s">
        <v>671</v>
      </c>
      <c r="C718" s="46">
        <v>0</v>
      </c>
      <c r="D718" s="46">
        <v>0</v>
      </c>
      <c r="E718" s="46">
        <v>275</v>
      </c>
      <c r="F718" s="46">
        <v>43</v>
      </c>
      <c r="G718" s="47">
        <f t="shared" si="33"/>
        <v>0</v>
      </c>
      <c r="H718" s="47">
        <f t="shared" si="34"/>
        <v>0</v>
      </c>
      <c r="I718" s="47">
        <f t="shared" si="35"/>
        <v>0.156363636363636</v>
      </c>
    </row>
    <row r="719" customHeight="1" spans="1:9">
      <c r="A719" s="92"/>
      <c r="B719" s="93" t="s">
        <v>672</v>
      </c>
      <c r="C719" s="46">
        <v>0</v>
      </c>
      <c r="D719" s="46">
        <v>0</v>
      </c>
      <c r="E719" s="46">
        <v>0</v>
      </c>
      <c r="F719" s="46">
        <v>0</v>
      </c>
      <c r="G719" s="47">
        <f t="shared" si="33"/>
        <v>0</v>
      </c>
      <c r="H719" s="47">
        <f t="shared" si="34"/>
        <v>0</v>
      </c>
      <c r="I719" s="47">
        <f t="shared" si="35"/>
        <v>0</v>
      </c>
    </row>
    <row r="720" customHeight="1" spans="1:9">
      <c r="A720" s="92"/>
      <c r="B720" s="93" t="s">
        <v>673</v>
      </c>
      <c r="C720" s="46">
        <v>0</v>
      </c>
      <c r="D720" s="46">
        <v>0</v>
      </c>
      <c r="E720" s="46">
        <v>205</v>
      </c>
      <c r="F720" s="46">
        <v>0</v>
      </c>
      <c r="G720" s="47">
        <f t="shared" si="33"/>
        <v>0</v>
      </c>
      <c r="H720" s="47">
        <f t="shared" si="34"/>
        <v>0</v>
      </c>
      <c r="I720" s="47">
        <f t="shared" si="35"/>
        <v>0</v>
      </c>
    </row>
    <row r="721" customHeight="1" spans="1:9">
      <c r="A721" s="92"/>
      <c r="B721" s="93" t="s">
        <v>674</v>
      </c>
      <c r="C721" s="46">
        <v>0</v>
      </c>
      <c r="D721" s="46">
        <v>0</v>
      </c>
      <c r="E721" s="46">
        <v>1329</v>
      </c>
      <c r="F721" s="46">
        <v>773</v>
      </c>
      <c r="G721" s="47">
        <f t="shared" si="33"/>
        <v>0</v>
      </c>
      <c r="H721" s="47">
        <f t="shared" si="34"/>
        <v>0</v>
      </c>
      <c r="I721" s="47">
        <f t="shared" si="35"/>
        <v>0.581640331075997</v>
      </c>
    </row>
    <row r="722" customHeight="1" spans="1:9">
      <c r="A722" s="92"/>
      <c r="B722" s="93" t="s">
        <v>675</v>
      </c>
      <c r="C722" s="46">
        <v>0</v>
      </c>
      <c r="D722" s="46">
        <v>0</v>
      </c>
      <c r="E722" s="46">
        <v>0</v>
      </c>
      <c r="F722" s="46">
        <v>0</v>
      </c>
      <c r="G722" s="47">
        <f t="shared" si="33"/>
        <v>0</v>
      </c>
      <c r="H722" s="47">
        <f t="shared" si="34"/>
        <v>0</v>
      </c>
      <c r="I722" s="47">
        <f t="shared" si="35"/>
        <v>0</v>
      </c>
    </row>
    <row r="723" customHeight="1" spans="1:9">
      <c r="A723" s="92"/>
      <c r="B723" s="93" t="s">
        <v>676</v>
      </c>
      <c r="C723" s="46">
        <v>0</v>
      </c>
      <c r="D723" s="46">
        <v>0</v>
      </c>
      <c r="E723" s="46">
        <v>0</v>
      </c>
      <c r="F723" s="46">
        <v>0</v>
      </c>
      <c r="G723" s="47">
        <f t="shared" si="33"/>
        <v>0</v>
      </c>
      <c r="H723" s="47">
        <f t="shared" si="34"/>
        <v>0</v>
      </c>
      <c r="I723" s="47">
        <f t="shared" si="35"/>
        <v>0</v>
      </c>
    </row>
    <row r="724" customHeight="1" spans="1:9">
      <c r="A724" s="92"/>
      <c r="B724" s="93" t="s">
        <v>677</v>
      </c>
      <c r="C724" s="46">
        <v>0</v>
      </c>
      <c r="D724" s="46">
        <v>0</v>
      </c>
      <c r="E724" s="46">
        <v>0</v>
      </c>
      <c r="F724" s="46">
        <v>0</v>
      </c>
      <c r="G724" s="47">
        <f t="shared" si="33"/>
        <v>0</v>
      </c>
      <c r="H724" s="47">
        <f t="shared" si="34"/>
        <v>0</v>
      </c>
      <c r="I724" s="47">
        <f t="shared" si="35"/>
        <v>0</v>
      </c>
    </row>
    <row r="725" customHeight="1" spans="1:9">
      <c r="A725" s="92"/>
      <c r="B725" s="93" t="s">
        <v>678</v>
      </c>
      <c r="C725" s="46">
        <v>0</v>
      </c>
      <c r="D725" s="46">
        <v>0</v>
      </c>
      <c r="E725" s="46">
        <v>0</v>
      </c>
      <c r="F725" s="46">
        <v>0</v>
      </c>
      <c r="G725" s="47">
        <f t="shared" si="33"/>
        <v>0</v>
      </c>
      <c r="H725" s="47">
        <f t="shared" si="34"/>
        <v>0</v>
      </c>
      <c r="I725" s="47">
        <f t="shared" si="35"/>
        <v>0</v>
      </c>
    </row>
    <row r="726" customHeight="1" spans="1:9">
      <c r="A726" s="92"/>
      <c r="B726" s="93" t="s">
        <v>679</v>
      </c>
      <c r="C726" s="46">
        <v>0</v>
      </c>
      <c r="D726" s="46">
        <v>0</v>
      </c>
      <c r="E726" s="46">
        <v>0</v>
      </c>
      <c r="F726" s="46">
        <v>0</v>
      </c>
      <c r="G726" s="47">
        <f t="shared" si="33"/>
        <v>0</v>
      </c>
      <c r="H726" s="47">
        <f t="shared" si="34"/>
        <v>0</v>
      </c>
      <c r="I726" s="47">
        <f t="shared" si="35"/>
        <v>0</v>
      </c>
    </row>
    <row r="727" customHeight="1" spans="1:9">
      <c r="A727" s="92"/>
      <c r="B727" s="93" t="s">
        <v>680</v>
      </c>
      <c r="C727" s="46">
        <v>0</v>
      </c>
      <c r="D727" s="46">
        <v>0</v>
      </c>
      <c r="E727" s="46">
        <v>0</v>
      </c>
      <c r="F727" s="46">
        <v>0</v>
      </c>
      <c r="G727" s="47">
        <f t="shared" si="33"/>
        <v>0</v>
      </c>
      <c r="H727" s="47">
        <f t="shared" si="34"/>
        <v>0</v>
      </c>
      <c r="I727" s="47">
        <f t="shared" si="35"/>
        <v>0</v>
      </c>
    </row>
    <row r="728" customHeight="1" spans="1:9">
      <c r="A728" s="92"/>
      <c r="B728" s="93" t="s">
        <v>681</v>
      </c>
      <c r="C728" s="46">
        <v>0</v>
      </c>
      <c r="D728" s="46">
        <v>0</v>
      </c>
      <c r="E728" s="46">
        <v>0</v>
      </c>
      <c r="F728" s="46">
        <v>0</v>
      </c>
      <c r="G728" s="47">
        <f t="shared" si="33"/>
        <v>0</v>
      </c>
      <c r="H728" s="47">
        <f t="shared" si="34"/>
        <v>0</v>
      </c>
      <c r="I728" s="47">
        <f t="shared" si="35"/>
        <v>0</v>
      </c>
    </row>
    <row r="729" customHeight="1" spans="1:9">
      <c r="A729" s="92"/>
      <c r="B729" s="93" t="s">
        <v>682</v>
      </c>
      <c r="C729" s="46">
        <v>0</v>
      </c>
      <c r="D729" s="46">
        <v>0</v>
      </c>
      <c r="E729" s="46">
        <v>0</v>
      </c>
      <c r="F729" s="46">
        <v>0</v>
      </c>
      <c r="G729" s="47">
        <f t="shared" si="33"/>
        <v>0</v>
      </c>
      <c r="H729" s="47">
        <f t="shared" si="34"/>
        <v>0</v>
      </c>
      <c r="I729" s="47">
        <f t="shared" si="35"/>
        <v>0</v>
      </c>
    </row>
    <row r="730" customHeight="1" spans="1:9">
      <c r="A730" s="92"/>
      <c r="B730" s="93" t="s">
        <v>683</v>
      </c>
      <c r="C730" s="46">
        <v>0</v>
      </c>
      <c r="D730" s="46">
        <v>0</v>
      </c>
      <c r="E730" s="46">
        <v>0</v>
      </c>
      <c r="F730" s="46">
        <v>0</v>
      </c>
      <c r="G730" s="47">
        <f t="shared" si="33"/>
        <v>0</v>
      </c>
      <c r="H730" s="47">
        <f t="shared" si="34"/>
        <v>0</v>
      </c>
      <c r="I730" s="47">
        <f t="shared" si="35"/>
        <v>0</v>
      </c>
    </row>
    <row r="731" customHeight="1" spans="1:9">
      <c r="A731" s="92"/>
      <c r="B731" s="93" t="s">
        <v>684</v>
      </c>
      <c r="C731" s="46">
        <v>0</v>
      </c>
      <c r="D731" s="46">
        <v>0</v>
      </c>
      <c r="E731" s="46">
        <v>192</v>
      </c>
      <c r="F731" s="46">
        <v>278</v>
      </c>
      <c r="G731" s="47">
        <f t="shared" si="33"/>
        <v>0</v>
      </c>
      <c r="H731" s="47">
        <f t="shared" si="34"/>
        <v>0</v>
      </c>
      <c r="I731" s="47">
        <f t="shared" si="35"/>
        <v>1.44791666666667</v>
      </c>
    </row>
    <row r="732" customHeight="1" spans="1:9">
      <c r="A732" s="92"/>
      <c r="B732" s="93" t="s">
        <v>685</v>
      </c>
      <c r="C732" s="46">
        <v>0</v>
      </c>
      <c r="D732" s="46">
        <v>0</v>
      </c>
      <c r="E732" s="46">
        <v>0</v>
      </c>
      <c r="F732" s="46">
        <v>0</v>
      </c>
      <c r="G732" s="47">
        <f t="shared" si="33"/>
        <v>0</v>
      </c>
      <c r="H732" s="47">
        <f t="shared" si="34"/>
        <v>0</v>
      </c>
      <c r="I732" s="47">
        <f t="shared" si="35"/>
        <v>0</v>
      </c>
    </row>
    <row r="733" customHeight="1" spans="1:9">
      <c r="A733" s="92"/>
      <c r="B733" s="93" t="s">
        <v>654</v>
      </c>
      <c r="C733" s="46">
        <v>0</v>
      </c>
      <c r="D733" s="46">
        <v>0</v>
      </c>
      <c r="E733" s="46">
        <v>0</v>
      </c>
      <c r="F733" s="46">
        <v>0</v>
      </c>
      <c r="G733" s="47">
        <f t="shared" si="33"/>
        <v>0</v>
      </c>
      <c r="H733" s="47">
        <f t="shared" si="34"/>
        <v>0</v>
      </c>
      <c r="I733" s="47">
        <f t="shared" si="35"/>
        <v>0</v>
      </c>
    </row>
    <row r="734" customHeight="1" spans="1:9">
      <c r="A734" s="92"/>
      <c r="B734" s="93" t="s">
        <v>686</v>
      </c>
      <c r="C734" s="46">
        <v>0</v>
      </c>
      <c r="D734" s="46">
        <v>0</v>
      </c>
      <c r="E734" s="46">
        <v>0</v>
      </c>
      <c r="F734" s="46">
        <v>19</v>
      </c>
      <c r="G734" s="47">
        <f t="shared" si="33"/>
        <v>0</v>
      </c>
      <c r="H734" s="47">
        <f t="shared" si="34"/>
        <v>0</v>
      </c>
      <c r="I734" s="47">
        <f t="shared" si="35"/>
        <v>0</v>
      </c>
    </row>
    <row r="735" customHeight="1" spans="1:9">
      <c r="A735" s="92"/>
      <c r="B735" s="93" t="s">
        <v>687</v>
      </c>
      <c r="C735" s="46">
        <v>6420</v>
      </c>
      <c r="D735" s="46">
        <v>12997</v>
      </c>
      <c r="E735" s="46">
        <v>5677</v>
      </c>
      <c r="F735" s="46">
        <v>6607</v>
      </c>
      <c r="G735" s="47">
        <f t="shared" si="33"/>
        <v>1.0291277258567</v>
      </c>
      <c r="H735" s="47">
        <f t="shared" si="34"/>
        <v>0.508348080326229</v>
      </c>
      <c r="I735" s="47">
        <f t="shared" si="35"/>
        <v>1.16381891844284</v>
      </c>
    </row>
    <row r="736" customHeight="1" spans="1:9">
      <c r="A736" s="92"/>
      <c r="B736" s="93" t="s">
        <v>110</v>
      </c>
      <c r="C736" s="46">
        <v>0</v>
      </c>
      <c r="D736" s="46">
        <v>0</v>
      </c>
      <c r="E736" s="46">
        <v>1212</v>
      </c>
      <c r="F736" s="46">
        <v>1238</v>
      </c>
      <c r="G736" s="47">
        <f t="shared" si="33"/>
        <v>0</v>
      </c>
      <c r="H736" s="47">
        <f t="shared" si="34"/>
        <v>0</v>
      </c>
      <c r="I736" s="47">
        <f t="shared" si="35"/>
        <v>1.02145214521452</v>
      </c>
    </row>
    <row r="737" customHeight="1" spans="1:9">
      <c r="A737" s="92"/>
      <c r="B737" s="93" t="s">
        <v>111</v>
      </c>
      <c r="C737" s="46">
        <v>0</v>
      </c>
      <c r="D737" s="46">
        <v>0</v>
      </c>
      <c r="E737" s="46">
        <v>214</v>
      </c>
      <c r="F737" s="46">
        <v>79</v>
      </c>
      <c r="G737" s="47">
        <f t="shared" si="33"/>
        <v>0</v>
      </c>
      <c r="H737" s="47">
        <f t="shared" si="34"/>
        <v>0</v>
      </c>
      <c r="I737" s="47">
        <f t="shared" si="35"/>
        <v>0.369158878504673</v>
      </c>
    </row>
    <row r="738" customHeight="1" spans="1:9">
      <c r="A738" s="92"/>
      <c r="B738" s="93" t="s">
        <v>112</v>
      </c>
      <c r="C738" s="46">
        <v>0</v>
      </c>
      <c r="D738" s="46">
        <v>0</v>
      </c>
      <c r="E738" s="46">
        <v>0</v>
      </c>
      <c r="F738" s="46">
        <v>0</v>
      </c>
      <c r="G738" s="47">
        <f t="shared" si="33"/>
        <v>0</v>
      </c>
      <c r="H738" s="47">
        <f t="shared" si="34"/>
        <v>0</v>
      </c>
      <c r="I738" s="47">
        <f t="shared" si="35"/>
        <v>0</v>
      </c>
    </row>
    <row r="739" customHeight="1" spans="1:9">
      <c r="A739" s="92"/>
      <c r="B739" s="93" t="s">
        <v>688</v>
      </c>
      <c r="C739" s="46">
        <v>0</v>
      </c>
      <c r="D739" s="46">
        <v>0</v>
      </c>
      <c r="E739" s="46">
        <v>5</v>
      </c>
      <c r="F739" s="46">
        <v>0</v>
      </c>
      <c r="G739" s="47">
        <f t="shared" si="33"/>
        <v>0</v>
      </c>
      <c r="H739" s="47">
        <f t="shared" si="34"/>
        <v>0</v>
      </c>
      <c r="I739" s="47">
        <f t="shared" si="35"/>
        <v>0</v>
      </c>
    </row>
    <row r="740" customHeight="1" spans="1:9">
      <c r="A740" s="92"/>
      <c r="B740" s="93" t="s">
        <v>689</v>
      </c>
      <c r="C740" s="46">
        <v>0</v>
      </c>
      <c r="D740" s="46">
        <v>0</v>
      </c>
      <c r="E740" s="46">
        <v>301</v>
      </c>
      <c r="F740" s="46">
        <v>2575</v>
      </c>
      <c r="G740" s="47">
        <f t="shared" si="33"/>
        <v>0</v>
      </c>
      <c r="H740" s="47">
        <f t="shared" si="34"/>
        <v>0</v>
      </c>
      <c r="I740" s="47">
        <f t="shared" si="35"/>
        <v>8.55481727574751</v>
      </c>
    </row>
    <row r="741" customHeight="1" spans="1:9">
      <c r="A741" s="92"/>
      <c r="B741" s="93" t="s">
        <v>690</v>
      </c>
      <c r="C741" s="46">
        <v>0</v>
      </c>
      <c r="D741" s="46">
        <v>0</v>
      </c>
      <c r="E741" s="46">
        <v>9</v>
      </c>
      <c r="F741" s="46">
        <v>0</v>
      </c>
      <c r="G741" s="47">
        <f t="shared" si="33"/>
        <v>0</v>
      </c>
      <c r="H741" s="47">
        <f t="shared" si="34"/>
        <v>0</v>
      </c>
      <c r="I741" s="47">
        <f t="shared" si="35"/>
        <v>0</v>
      </c>
    </row>
    <row r="742" customHeight="1" spans="1:9">
      <c r="A742" s="92"/>
      <c r="B742" s="93" t="s">
        <v>691</v>
      </c>
      <c r="C742" s="46">
        <v>0</v>
      </c>
      <c r="D742" s="46">
        <v>0</v>
      </c>
      <c r="E742" s="46">
        <v>0</v>
      </c>
      <c r="F742" s="46">
        <v>0</v>
      </c>
      <c r="G742" s="47">
        <f t="shared" si="33"/>
        <v>0</v>
      </c>
      <c r="H742" s="47">
        <f t="shared" si="34"/>
        <v>0</v>
      </c>
      <c r="I742" s="47">
        <f t="shared" si="35"/>
        <v>0</v>
      </c>
    </row>
    <row r="743" customHeight="1" spans="1:9">
      <c r="A743" s="92"/>
      <c r="B743" s="93" t="s">
        <v>692</v>
      </c>
      <c r="C743" s="46">
        <v>0</v>
      </c>
      <c r="D743" s="46">
        <v>0</v>
      </c>
      <c r="E743" s="46">
        <v>0</v>
      </c>
      <c r="F743" s="46">
        <v>0</v>
      </c>
      <c r="G743" s="47">
        <f t="shared" si="33"/>
        <v>0</v>
      </c>
      <c r="H743" s="47">
        <f t="shared" si="34"/>
        <v>0</v>
      </c>
      <c r="I743" s="47">
        <f t="shared" si="35"/>
        <v>0</v>
      </c>
    </row>
    <row r="744" customHeight="1" spans="1:9">
      <c r="A744" s="92"/>
      <c r="B744" s="93" t="s">
        <v>693</v>
      </c>
      <c r="C744" s="46">
        <v>0</v>
      </c>
      <c r="D744" s="46">
        <v>0</v>
      </c>
      <c r="E744" s="46">
        <v>0</v>
      </c>
      <c r="F744" s="46">
        <v>0</v>
      </c>
      <c r="G744" s="47">
        <f t="shared" si="33"/>
        <v>0</v>
      </c>
      <c r="H744" s="47">
        <f t="shared" si="34"/>
        <v>0</v>
      </c>
      <c r="I744" s="47">
        <f t="shared" si="35"/>
        <v>0</v>
      </c>
    </row>
    <row r="745" customHeight="1" spans="1:9">
      <c r="A745" s="92"/>
      <c r="B745" s="93" t="s">
        <v>694</v>
      </c>
      <c r="C745" s="46">
        <v>0</v>
      </c>
      <c r="D745" s="46">
        <v>0</v>
      </c>
      <c r="E745" s="46">
        <v>0</v>
      </c>
      <c r="F745" s="46">
        <v>0</v>
      </c>
      <c r="G745" s="47">
        <f t="shared" si="33"/>
        <v>0</v>
      </c>
      <c r="H745" s="47">
        <f t="shared" si="34"/>
        <v>0</v>
      </c>
      <c r="I745" s="47">
        <f t="shared" si="35"/>
        <v>0</v>
      </c>
    </row>
    <row r="746" customHeight="1" spans="1:9">
      <c r="A746" s="92"/>
      <c r="B746" s="93" t="s">
        <v>695</v>
      </c>
      <c r="C746" s="46">
        <v>0</v>
      </c>
      <c r="D746" s="46">
        <v>0</v>
      </c>
      <c r="E746" s="46">
        <v>0</v>
      </c>
      <c r="F746" s="46">
        <v>0</v>
      </c>
      <c r="G746" s="47">
        <f t="shared" si="33"/>
        <v>0</v>
      </c>
      <c r="H746" s="47">
        <f t="shared" si="34"/>
        <v>0</v>
      </c>
      <c r="I746" s="47">
        <f t="shared" si="35"/>
        <v>0</v>
      </c>
    </row>
    <row r="747" customHeight="1" spans="1:9">
      <c r="A747" s="92"/>
      <c r="B747" s="93" t="s">
        <v>696</v>
      </c>
      <c r="C747" s="46">
        <v>0</v>
      </c>
      <c r="D747" s="46">
        <v>0</v>
      </c>
      <c r="E747" s="46">
        <v>0</v>
      </c>
      <c r="F747" s="46">
        <v>0</v>
      </c>
      <c r="G747" s="47">
        <f t="shared" si="33"/>
        <v>0</v>
      </c>
      <c r="H747" s="47">
        <f t="shared" si="34"/>
        <v>0</v>
      </c>
      <c r="I747" s="47">
        <f t="shared" si="35"/>
        <v>0</v>
      </c>
    </row>
    <row r="748" customHeight="1" spans="1:9">
      <c r="A748" s="92"/>
      <c r="B748" s="93" t="s">
        <v>697</v>
      </c>
      <c r="C748" s="46">
        <v>0</v>
      </c>
      <c r="D748" s="46">
        <v>0</v>
      </c>
      <c r="E748" s="46">
        <v>0</v>
      </c>
      <c r="F748" s="46">
        <v>0</v>
      </c>
      <c r="G748" s="47">
        <f t="shared" si="33"/>
        <v>0</v>
      </c>
      <c r="H748" s="47">
        <f t="shared" si="34"/>
        <v>0</v>
      </c>
      <c r="I748" s="47">
        <f t="shared" si="35"/>
        <v>0</v>
      </c>
    </row>
    <row r="749" customHeight="1" spans="1:9">
      <c r="A749" s="92"/>
      <c r="B749" s="93" t="s">
        <v>698</v>
      </c>
      <c r="C749" s="46">
        <v>0</v>
      </c>
      <c r="D749" s="46">
        <v>0</v>
      </c>
      <c r="E749" s="46">
        <v>184</v>
      </c>
      <c r="F749" s="46">
        <v>150</v>
      </c>
      <c r="G749" s="47">
        <f t="shared" si="33"/>
        <v>0</v>
      </c>
      <c r="H749" s="47">
        <f t="shared" si="34"/>
        <v>0</v>
      </c>
      <c r="I749" s="47">
        <f t="shared" si="35"/>
        <v>0.815217391304348</v>
      </c>
    </row>
    <row r="750" customHeight="1" spans="1:9">
      <c r="A750" s="92"/>
      <c r="B750" s="93" t="s">
        <v>699</v>
      </c>
      <c r="C750" s="46">
        <v>0</v>
      </c>
      <c r="D750" s="46">
        <v>0</v>
      </c>
      <c r="E750" s="46">
        <v>637</v>
      </c>
      <c r="F750" s="46">
        <v>17</v>
      </c>
      <c r="G750" s="47">
        <f t="shared" si="33"/>
        <v>0</v>
      </c>
      <c r="H750" s="47">
        <f t="shared" si="34"/>
        <v>0</v>
      </c>
      <c r="I750" s="47">
        <f t="shared" si="35"/>
        <v>0.0266875981161695</v>
      </c>
    </row>
    <row r="751" customHeight="1" spans="1:9">
      <c r="A751" s="92"/>
      <c r="B751" s="93" t="s">
        <v>700</v>
      </c>
      <c r="C751" s="46">
        <v>0</v>
      </c>
      <c r="D751" s="46">
        <v>0</v>
      </c>
      <c r="E751" s="46">
        <v>2928</v>
      </c>
      <c r="F751" s="46">
        <v>1089</v>
      </c>
      <c r="G751" s="47">
        <f t="shared" si="33"/>
        <v>0</v>
      </c>
      <c r="H751" s="47">
        <f t="shared" si="34"/>
        <v>0</v>
      </c>
      <c r="I751" s="47">
        <f t="shared" si="35"/>
        <v>0.371926229508197</v>
      </c>
    </row>
    <row r="752" customHeight="1" spans="1:9">
      <c r="A752" s="92"/>
      <c r="B752" s="93" t="s">
        <v>701</v>
      </c>
      <c r="C752" s="46">
        <v>0</v>
      </c>
      <c r="D752" s="46">
        <v>0</v>
      </c>
      <c r="E752" s="46">
        <v>0</v>
      </c>
      <c r="F752" s="46">
        <v>0</v>
      </c>
      <c r="G752" s="47">
        <f t="shared" si="33"/>
        <v>0</v>
      </c>
      <c r="H752" s="47">
        <f t="shared" si="34"/>
        <v>0</v>
      </c>
      <c r="I752" s="47">
        <f t="shared" si="35"/>
        <v>0</v>
      </c>
    </row>
    <row r="753" customHeight="1" spans="1:9">
      <c r="A753" s="92"/>
      <c r="B753" s="93" t="s">
        <v>702</v>
      </c>
      <c r="C753" s="46">
        <v>0</v>
      </c>
      <c r="D753" s="46">
        <v>0</v>
      </c>
      <c r="E753" s="46">
        <v>0</v>
      </c>
      <c r="F753" s="46">
        <v>0</v>
      </c>
      <c r="G753" s="47">
        <f t="shared" si="33"/>
        <v>0</v>
      </c>
      <c r="H753" s="47">
        <f t="shared" si="34"/>
        <v>0</v>
      </c>
      <c r="I753" s="47">
        <f t="shared" si="35"/>
        <v>0</v>
      </c>
    </row>
    <row r="754" customHeight="1" spans="1:9">
      <c r="A754" s="92"/>
      <c r="B754" s="93" t="s">
        <v>703</v>
      </c>
      <c r="C754" s="46">
        <v>0</v>
      </c>
      <c r="D754" s="46">
        <v>0</v>
      </c>
      <c r="E754" s="46">
        <v>140</v>
      </c>
      <c r="F754" s="46">
        <v>246</v>
      </c>
      <c r="G754" s="47">
        <f t="shared" si="33"/>
        <v>0</v>
      </c>
      <c r="H754" s="47">
        <f t="shared" si="34"/>
        <v>0</v>
      </c>
      <c r="I754" s="47">
        <f t="shared" si="35"/>
        <v>1.75714285714286</v>
      </c>
    </row>
    <row r="755" customHeight="1" spans="1:9">
      <c r="A755" s="92"/>
      <c r="B755" s="93" t="s">
        <v>704</v>
      </c>
      <c r="C755" s="46">
        <v>0</v>
      </c>
      <c r="D755" s="46">
        <v>0</v>
      </c>
      <c r="E755" s="46">
        <v>0</v>
      </c>
      <c r="F755" s="46">
        <v>1016</v>
      </c>
      <c r="G755" s="47">
        <f t="shared" si="33"/>
        <v>0</v>
      </c>
      <c r="H755" s="47">
        <f t="shared" si="34"/>
        <v>0</v>
      </c>
      <c r="I755" s="47">
        <f t="shared" si="35"/>
        <v>0</v>
      </c>
    </row>
    <row r="756" customHeight="1" spans="1:9">
      <c r="A756" s="92"/>
      <c r="B756" s="93" t="s">
        <v>705</v>
      </c>
      <c r="C756" s="46">
        <v>0</v>
      </c>
      <c r="D756" s="46">
        <v>0</v>
      </c>
      <c r="E756" s="46">
        <v>0</v>
      </c>
      <c r="F756" s="46">
        <v>0</v>
      </c>
      <c r="G756" s="47">
        <f t="shared" si="33"/>
        <v>0</v>
      </c>
      <c r="H756" s="47">
        <f t="shared" si="34"/>
        <v>0</v>
      </c>
      <c r="I756" s="47">
        <f t="shared" si="35"/>
        <v>0</v>
      </c>
    </row>
    <row r="757" customHeight="1" spans="1:9">
      <c r="A757" s="92"/>
      <c r="B757" s="93" t="s">
        <v>681</v>
      </c>
      <c r="C757" s="46">
        <v>0</v>
      </c>
      <c r="D757" s="46">
        <v>0</v>
      </c>
      <c r="E757" s="46">
        <v>0</v>
      </c>
      <c r="F757" s="46">
        <v>0</v>
      </c>
      <c r="G757" s="47">
        <f t="shared" si="33"/>
        <v>0</v>
      </c>
      <c r="H757" s="47">
        <f t="shared" si="34"/>
        <v>0</v>
      </c>
      <c r="I757" s="47">
        <f t="shared" si="35"/>
        <v>0</v>
      </c>
    </row>
    <row r="758" customHeight="1" spans="1:9">
      <c r="A758" s="92"/>
      <c r="B758" s="93" t="s">
        <v>706</v>
      </c>
      <c r="C758" s="46">
        <v>0</v>
      </c>
      <c r="D758" s="46">
        <v>0</v>
      </c>
      <c r="E758" s="46">
        <v>0</v>
      </c>
      <c r="F758" s="46">
        <v>0</v>
      </c>
      <c r="G758" s="47">
        <f t="shared" si="33"/>
        <v>0</v>
      </c>
      <c r="H758" s="47">
        <f t="shared" si="34"/>
        <v>0</v>
      </c>
      <c r="I758" s="47">
        <f t="shared" si="35"/>
        <v>0</v>
      </c>
    </row>
    <row r="759" customHeight="1" spans="1:9">
      <c r="A759" s="92"/>
      <c r="B759" s="93" t="s">
        <v>707</v>
      </c>
      <c r="C759" s="46">
        <v>0</v>
      </c>
      <c r="D759" s="46">
        <v>0</v>
      </c>
      <c r="E759" s="46">
        <v>0</v>
      </c>
      <c r="F759" s="46">
        <v>140</v>
      </c>
      <c r="G759" s="47">
        <f t="shared" si="33"/>
        <v>0</v>
      </c>
      <c r="H759" s="47">
        <f t="shared" si="34"/>
        <v>0</v>
      </c>
      <c r="I759" s="47">
        <f t="shared" si="35"/>
        <v>0</v>
      </c>
    </row>
    <row r="760" customHeight="1" spans="1:9">
      <c r="A760" s="92"/>
      <c r="B760" s="93" t="s">
        <v>708</v>
      </c>
      <c r="C760" s="46">
        <v>0</v>
      </c>
      <c r="D760" s="46">
        <v>0</v>
      </c>
      <c r="E760" s="46">
        <v>0</v>
      </c>
      <c r="F760" s="46">
        <v>0</v>
      </c>
      <c r="G760" s="47">
        <f t="shared" si="33"/>
        <v>0</v>
      </c>
      <c r="H760" s="47">
        <f t="shared" si="34"/>
        <v>0</v>
      </c>
      <c r="I760" s="47">
        <f t="shared" si="35"/>
        <v>0</v>
      </c>
    </row>
    <row r="761" customHeight="1" spans="1:9">
      <c r="A761" s="92"/>
      <c r="B761" s="93" t="s">
        <v>709</v>
      </c>
      <c r="C761" s="46">
        <v>0</v>
      </c>
      <c r="D761" s="46">
        <v>0</v>
      </c>
      <c r="E761" s="46">
        <v>0</v>
      </c>
      <c r="F761" s="46">
        <v>0</v>
      </c>
      <c r="G761" s="47">
        <f t="shared" si="33"/>
        <v>0</v>
      </c>
      <c r="H761" s="47">
        <f t="shared" si="34"/>
        <v>0</v>
      </c>
      <c r="I761" s="47">
        <f t="shared" si="35"/>
        <v>0</v>
      </c>
    </row>
    <row r="762" customHeight="1" spans="1:9">
      <c r="A762" s="92"/>
      <c r="B762" s="93" t="s">
        <v>710</v>
      </c>
      <c r="C762" s="46">
        <v>0</v>
      </c>
      <c r="D762" s="46">
        <v>0</v>
      </c>
      <c r="E762" s="46">
        <v>47</v>
      </c>
      <c r="F762" s="46">
        <v>57</v>
      </c>
      <c r="G762" s="47">
        <f t="shared" si="33"/>
        <v>0</v>
      </c>
      <c r="H762" s="47">
        <f t="shared" si="34"/>
        <v>0</v>
      </c>
      <c r="I762" s="47">
        <f t="shared" si="35"/>
        <v>1.21276595744681</v>
      </c>
    </row>
    <row r="763" customHeight="1" spans="1:9">
      <c r="A763" s="92"/>
      <c r="B763" s="93" t="s">
        <v>711</v>
      </c>
      <c r="C763" s="46">
        <v>3248</v>
      </c>
      <c r="D763" s="46">
        <v>5626</v>
      </c>
      <c r="E763" s="46">
        <v>5022</v>
      </c>
      <c r="F763" s="46">
        <v>5626</v>
      </c>
      <c r="G763" s="47">
        <f t="shared" si="33"/>
        <v>1.73214285714286</v>
      </c>
      <c r="H763" s="47">
        <f t="shared" si="34"/>
        <v>1</v>
      </c>
      <c r="I763" s="47">
        <f t="shared" si="35"/>
        <v>1.12027080844285</v>
      </c>
    </row>
    <row r="764" customHeight="1" spans="1:9">
      <c r="A764" s="92"/>
      <c r="B764" s="93" t="s">
        <v>110</v>
      </c>
      <c r="C764" s="46">
        <v>0</v>
      </c>
      <c r="D764" s="46">
        <v>0</v>
      </c>
      <c r="E764" s="46">
        <v>103</v>
      </c>
      <c r="F764" s="46">
        <v>145</v>
      </c>
      <c r="G764" s="47">
        <f t="shared" si="33"/>
        <v>0</v>
      </c>
      <c r="H764" s="47">
        <f t="shared" si="34"/>
        <v>0</v>
      </c>
      <c r="I764" s="47">
        <f t="shared" si="35"/>
        <v>1.40776699029126</v>
      </c>
    </row>
    <row r="765" customHeight="1" spans="1:9">
      <c r="A765" s="92"/>
      <c r="B765" s="93" t="s">
        <v>111</v>
      </c>
      <c r="C765" s="46">
        <v>0</v>
      </c>
      <c r="D765" s="46">
        <v>0</v>
      </c>
      <c r="E765" s="46">
        <v>19</v>
      </c>
      <c r="F765" s="46">
        <v>19</v>
      </c>
      <c r="G765" s="47">
        <f t="shared" si="33"/>
        <v>0</v>
      </c>
      <c r="H765" s="47">
        <f t="shared" si="34"/>
        <v>0</v>
      </c>
      <c r="I765" s="47">
        <f t="shared" si="35"/>
        <v>1</v>
      </c>
    </row>
    <row r="766" customHeight="1" spans="1:9">
      <c r="A766" s="92"/>
      <c r="B766" s="93" t="s">
        <v>112</v>
      </c>
      <c r="C766" s="46">
        <v>0</v>
      </c>
      <c r="D766" s="46">
        <v>0</v>
      </c>
      <c r="E766" s="46">
        <v>0</v>
      </c>
      <c r="F766" s="46">
        <v>0</v>
      </c>
      <c r="G766" s="47">
        <f t="shared" si="33"/>
        <v>0</v>
      </c>
      <c r="H766" s="47">
        <f t="shared" si="34"/>
        <v>0</v>
      </c>
      <c r="I766" s="47">
        <f t="shared" si="35"/>
        <v>0</v>
      </c>
    </row>
    <row r="767" customHeight="1" spans="1:9">
      <c r="A767" s="92"/>
      <c r="B767" s="93" t="s">
        <v>712</v>
      </c>
      <c r="C767" s="46">
        <v>0</v>
      </c>
      <c r="D767" s="46">
        <v>0</v>
      </c>
      <c r="E767" s="46">
        <v>116</v>
      </c>
      <c r="F767" s="46">
        <v>1276</v>
      </c>
      <c r="G767" s="47">
        <f t="shared" si="33"/>
        <v>0</v>
      </c>
      <c r="H767" s="47">
        <f t="shared" si="34"/>
        <v>0</v>
      </c>
      <c r="I767" s="47">
        <f t="shared" si="35"/>
        <v>11</v>
      </c>
    </row>
    <row r="768" customHeight="1" spans="1:9">
      <c r="A768" s="92"/>
      <c r="B768" s="93" t="s">
        <v>713</v>
      </c>
      <c r="C768" s="46">
        <v>0</v>
      </c>
      <c r="D768" s="46">
        <v>0</v>
      </c>
      <c r="E768" s="46">
        <v>1061</v>
      </c>
      <c r="F768" s="46">
        <v>2912</v>
      </c>
      <c r="G768" s="47">
        <f t="shared" si="33"/>
        <v>0</v>
      </c>
      <c r="H768" s="47">
        <f t="shared" si="34"/>
        <v>0</v>
      </c>
      <c r="I768" s="47">
        <f t="shared" si="35"/>
        <v>2.74458058435438</v>
      </c>
    </row>
    <row r="769" customHeight="1" spans="1:9">
      <c r="A769" s="92"/>
      <c r="B769" s="93" t="s">
        <v>714</v>
      </c>
      <c r="C769" s="46">
        <v>0</v>
      </c>
      <c r="D769" s="46">
        <v>0</v>
      </c>
      <c r="E769" s="46">
        <v>0</v>
      </c>
      <c r="F769" s="46">
        <v>322</v>
      </c>
      <c r="G769" s="47">
        <f t="shared" si="33"/>
        <v>0</v>
      </c>
      <c r="H769" s="47">
        <f t="shared" si="34"/>
        <v>0</v>
      </c>
      <c r="I769" s="47">
        <f t="shared" si="35"/>
        <v>0</v>
      </c>
    </row>
    <row r="770" customHeight="1" spans="1:9">
      <c r="A770" s="92"/>
      <c r="B770" s="93" t="s">
        <v>715</v>
      </c>
      <c r="C770" s="46">
        <v>0</v>
      </c>
      <c r="D770" s="46">
        <v>0</v>
      </c>
      <c r="E770" s="46">
        <v>0</v>
      </c>
      <c r="F770" s="46">
        <v>83</v>
      </c>
      <c r="G770" s="47">
        <f t="shared" si="33"/>
        <v>0</v>
      </c>
      <c r="H770" s="47">
        <f t="shared" si="34"/>
        <v>0</v>
      </c>
      <c r="I770" s="47">
        <f t="shared" si="35"/>
        <v>0</v>
      </c>
    </row>
    <row r="771" customHeight="1" spans="1:9">
      <c r="A771" s="92"/>
      <c r="B771" s="93" t="s">
        <v>716</v>
      </c>
      <c r="C771" s="46">
        <v>0</v>
      </c>
      <c r="D771" s="46">
        <v>0</v>
      </c>
      <c r="E771" s="46">
        <v>0</v>
      </c>
      <c r="F771" s="46">
        <v>0</v>
      </c>
      <c r="G771" s="47">
        <f t="shared" si="33"/>
        <v>0</v>
      </c>
      <c r="H771" s="47">
        <f t="shared" si="34"/>
        <v>0</v>
      </c>
      <c r="I771" s="47">
        <f t="shared" si="35"/>
        <v>0</v>
      </c>
    </row>
    <row r="772" customHeight="1" spans="1:9">
      <c r="A772" s="92"/>
      <c r="B772" s="93" t="s">
        <v>119</v>
      </c>
      <c r="C772" s="46">
        <v>0</v>
      </c>
      <c r="D772" s="46">
        <v>0</v>
      </c>
      <c r="E772" s="46">
        <v>0</v>
      </c>
      <c r="F772" s="46">
        <v>0</v>
      </c>
      <c r="G772" s="47">
        <f t="shared" ref="G772:G835" si="36">IF(C772=0,0,F772/C772)</f>
        <v>0</v>
      </c>
      <c r="H772" s="47">
        <f t="shared" ref="H772:H835" si="37">IF(D772=0,0,F772/D772)</f>
        <v>0</v>
      </c>
      <c r="I772" s="47">
        <f t="shared" ref="I772:I835" si="38">IF(E772=0,0,F772/E772)</f>
        <v>0</v>
      </c>
    </row>
    <row r="773" customHeight="1" spans="1:9">
      <c r="A773" s="92"/>
      <c r="B773" s="93" t="s">
        <v>717</v>
      </c>
      <c r="C773" s="46">
        <v>0</v>
      </c>
      <c r="D773" s="46">
        <v>0</v>
      </c>
      <c r="E773" s="46">
        <v>3723</v>
      </c>
      <c r="F773" s="46">
        <v>869</v>
      </c>
      <c r="G773" s="47">
        <f t="shared" si="36"/>
        <v>0</v>
      </c>
      <c r="H773" s="47">
        <f t="shared" si="37"/>
        <v>0</v>
      </c>
      <c r="I773" s="47">
        <f t="shared" si="38"/>
        <v>0.23341391351061</v>
      </c>
    </row>
    <row r="774" customHeight="1" spans="1:9">
      <c r="A774" s="92"/>
      <c r="B774" s="93" t="s">
        <v>718</v>
      </c>
      <c r="C774" s="46">
        <v>0</v>
      </c>
      <c r="D774" s="46">
        <v>600</v>
      </c>
      <c r="E774" s="46">
        <v>579</v>
      </c>
      <c r="F774" s="46">
        <v>600</v>
      </c>
      <c r="G774" s="47">
        <f t="shared" si="36"/>
        <v>0</v>
      </c>
      <c r="H774" s="47">
        <f t="shared" si="37"/>
        <v>1</v>
      </c>
      <c r="I774" s="47">
        <f t="shared" si="38"/>
        <v>1.03626943005181</v>
      </c>
    </row>
    <row r="775" customHeight="1" spans="1:9">
      <c r="A775" s="92"/>
      <c r="B775" s="93" t="s">
        <v>719</v>
      </c>
      <c r="C775" s="46">
        <v>0</v>
      </c>
      <c r="D775" s="46">
        <v>0</v>
      </c>
      <c r="E775" s="46">
        <v>50</v>
      </c>
      <c r="F775" s="46">
        <v>0</v>
      </c>
      <c r="G775" s="47">
        <f t="shared" si="36"/>
        <v>0</v>
      </c>
      <c r="H775" s="47">
        <f t="shared" si="37"/>
        <v>0</v>
      </c>
      <c r="I775" s="47">
        <f t="shared" si="38"/>
        <v>0</v>
      </c>
    </row>
    <row r="776" customHeight="1" spans="1:9">
      <c r="A776" s="92"/>
      <c r="B776" s="93" t="s">
        <v>720</v>
      </c>
      <c r="C776" s="46">
        <v>0</v>
      </c>
      <c r="D776" s="46">
        <v>0</v>
      </c>
      <c r="E776" s="46">
        <v>0</v>
      </c>
      <c r="F776" s="46">
        <v>0</v>
      </c>
      <c r="G776" s="47">
        <f t="shared" si="36"/>
        <v>0</v>
      </c>
      <c r="H776" s="47">
        <f t="shared" si="37"/>
        <v>0</v>
      </c>
      <c r="I776" s="47">
        <f t="shared" si="38"/>
        <v>0</v>
      </c>
    </row>
    <row r="777" customHeight="1" spans="1:9">
      <c r="A777" s="92"/>
      <c r="B777" s="93" t="s">
        <v>721</v>
      </c>
      <c r="C777" s="46">
        <v>0</v>
      </c>
      <c r="D777" s="46">
        <v>0</v>
      </c>
      <c r="E777" s="46">
        <v>0</v>
      </c>
      <c r="F777" s="46">
        <v>0</v>
      </c>
      <c r="G777" s="47">
        <f t="shared" si="36"/>
        <v>0</v>
      </c>
      <c r="H777" s="47">
        <f t="shared" si="37"/>
        <v>0</v>
      </c>
      <c r="I777" s="47">
        <f t="shared" si="38"/>
        <v>0</v>
      </c>
    </row>
    <row r="778" customHeight="1" spans="1:9">
      <c r="A778" s="92"/>
      <c r="B778" s="93" t="s">
        <v>722</v>
      </c>
      <c r="C778" s="46">
        <v>0</v>
      </c>
      <c r="D778" s="46">
        <v>0</v>
      </c>
      <c r="E778" s="46">
        <v>514</v>
      </c>
      <c r="F778" s="46">
        <v>600</v>
      </c>
      <c r="G778" s="47">
        <f t="shared" si="36"/>
        <v>0</v>
      </c>
      <c r="H778" s="47">
        <f t="shared" si="37"/>
        <v>0</v>
      </c>
      <c r="I778" s="47">
        <f t="shared" si="38"/>
        <v>1.16731517509728</v>
      </c>
    </row>
    <row r="779" customHeight="1" spans="1:9">
      <c r="A779" s="92"/>
      <c r="B779" s="93" t="s">
        <v>723</v>
      </c>
      <c r="C779" s="46">
        <v>0</v>
      </c>
      <c r="D779" s="46">
        <v>0</v>
      </c>
      <c r="E779" s="46">
        <v>0</v>
      </c>
      <c r="F779" s="46">
        <v>0</v>
      </c>
      <c r="G779" s="47">
        <f t="shared" si="36"/>
        <v>0</v>
      </c>
      <c r="H779" s="47">
        <f t="shared" si="37"/>
        <v>0</v>
      </c>
      <c r="I779" s="47">
        <f t="shared" si="38"/>
        <v>0</v>
      </c>
    </row>
    <row r="780" customHeight="1" spans="1:9">
      <c r="A780" s="92"/>
      <c r="B780" s="93" t="s">
        <v>724</v>
      </c>
      <c r="C780" s="46">
        <v>0</v>
      </c>
      <c r="D780" s="46">
        <v>0</v>
      </c>
      <c r="E780" s="46">
        <v>15</v>
      </c>
      <c r="F780" s="46">
        <v>0</v>
      </c>
      <c r="G780" s="47">
        <f t="shared" si="36"/>
        <v>0</v>
      </c>
      <c r="H780" s="47">
        <f t="shared" si="37"/>
        <v>0</v>
      </c>
      <c r="I780" s="47">
        <f t="shared" si="38"/>
        <v>0</v>
      </c>
    </row>
    <row r="781" customHeight="1" spans="1:9">
      <c r="A781" s="92"/>
      <c r="B781" s="93" t="s">
        <v>725</v>
      </c>
      <c r="C781" s="46">
        <v>1230</v>
      </c>
      <c r="D781" s="46">
        <v>444</v>
      </c>
      <c r="E781" s="46">
        <v>949</v>
      </c>
      <c r="F781" s="46">
        <v>444</v>
      </c>
      <c r="G781" s="47">
        <f t="shared" si="36"/>
        <v>0.360975609756098</v>
      </c>
      <c r="H781" s="47">
        <f t="shared" si="37"/>
        <v>1</v>
      </c>
      <c r="I781" s="47">
        <f t="shared" si="38"/>
        <v>0.467860906217071</v>
      </c>
    </row>
    <row r="782" customHeight="1" spans="1:9">
      <c r="A782" s="92"/>
      <c r="B782" s="93" t="s">
        <v>726</v>
      </c>
      <c r="C782" s="46">
        <v>0</v>
      </c>
      <c r="D782" s="46">
        <v>0</v>
      </c>
      <c r="E782" s="46">
        <v>0</v>
      </c>
      <c r="F782" s="46">
        <v>0</v>
      </c>
      <c r="G782" s="47">
        <f t="shared" si="36"/>
        <v>0</v>
      </c>
      <c r="H782" s="47">
        <f t="shared" si="37"/>
        <v>0</v>
      </c>
      <c r="I782" s="47">
        <f t="shared" si="38"/>
        <v>0</v>
      </c>
    </row>
    <row r="783" customHeight="1" spans="1:9">
      <c r="A783" s="92"/>
      <c r="B783" s="93" t="s">
        <v>727</v>
      </c>
      <c r="C783" s="46">
        <v>0</v>
      </c>
      <c r="D783" s="46">
        <v>0</v>
      </c>
      <c r="E783" s="46">
        <v>161</v>
      </c>
      <c r="F783" s="46">
        <v>145</v>
      </c>
      <c r="G783" s="47">
        <f t="shared" si="36"/>
        <v>0</v>
      </c>
      <c r="H783" s="47">
        <f t="shared" si="37"/>
        <v>0</v>
      </c>
      <c r="I783" s="47">
        <f t="shared" si="38"/>
        <v>0.900621118012422</v>
      </c>
    </row>
    <row r="784" customHeight="1" spans="1:9">
      <c r="A784" s="92"/>
      <c r="B784" s="93" t="s">
        <v>728</v>
      </c>
      <c r="C784" s="46">
        <v>0</v>
      </c>
      <c r="D784" s="46">
        <v>0</v>
      </c>
      <c r="E784" s="46">
        <v>738</v>
      </c>
      <c r="F784" s="46">
        <v>299</v>
      </c>
      <c r="G784" s="47">
        <f t="shared" si="36"/>
        <v>0</v>
      </c>
      <c r="H784" s="47">
        <f t="shared" si="37"/>
        <v>0</v>
      </c>
      <c r="I784" s="47">
        <f t="shared" si="38"/>
        <v>0.405149051490515</v>
      </c>
    </row>
    <row r="785" customHeight="1" spans="1:9">
      <c r="A785" s="92"/>
      <c r="B785" s="93" t="s">
        <v>729</v>
      </c>
      <c r="C785" s="46">
        <v>0</v>
      </c>
      <c r="D785" s="46">
        <v>0</v>
      </c>
      <c r="E785" s="46">
        <v>0</v>
      </c>
      <c r="F785" s="46">
        <v>0</v>
      </c>
      <c r="G785" s="47">
        <f t="shared" si="36"/>
        <v>0</v>
      </c>
      <c r="H785" s="47">
        <f t="shared" si="37"/>
        <v>0</v>
      </c>
      <c r="I785" s="47">
        <f t="shared" si="38"/>
        <v>0</v>
      </c>
    </row>
    <row r="786" customHeight="1" spans="1:9">
      <c r="A786" s="92"/>
      <c r="B786" s="93" t="s">
        <v>730</v>
      </c>
      <c r="C786" s="46">
        <v>0</v>
      </c>
      <c r="D786" s="46">
        <v>0</v>
      </c>
      <c r="E786" s="46">
        <v>50</v>
      </c>
      <c r="F786" s="46">
        <v>0</v>
      </c>
      <c r="G786" s="47">
        <f t="shared" si="36"/>
        <v>0</v>
      </c>
      <c r="H786" s="47">
        <f t="shared" si="37"/>
        <v>0</v>
      </c>
      <c r="I786" s="47">
        <f t="shared" si="38"/>
        <v>0</v>
      </c>
    </row>
    <row r="787" customHeight="1" spans="1:9">
      <c r="A787" s="92"/>
      <c r="B787" s="93" t="s">
        <v>731</v>
      </c>
      <c r="C787" s="46">
        <v>0</v>
      </c>
      <c r="D787" s="46">
        <v>0</v>
      </c>
      <c r="E787" s="46">
        <v>0</v>
      </c>
      <c r="F787" s="46">
        <v>0</v>
      </c>
      <c r="G787" s="47">
        <f t="shared" si="36"/>
        <v>0</v>
      </c>
      <c r="H787" s="47">
        <f t="shared" si="37"/>
        <v>0</v>
      </c>
      <c r="I787" s="47">
        <f t="shared" si="38"/>
        <v>0</v>
      </c>
    </row>
    <row r="788" customHeight="1" spans="1:9">
      <c r="A788" s="92"/>
      <c r="B788" s="93" t="s">
        <v>732</v>
      </c>
      <c r="C788" s="46">
        <v>0</v>
      </c>
      <c r="D788" s="46">
        <v>0</v>
      </c>
      <c r="E788" s="46">
        <v>0</v>
      </c>
      <c r="F788" s="46">
        <v>0</v>
      </c>
      <c r="G788" s="47">
        <f t="shared" si="36"/>
        <v>0</v>
      </c>
      <c r="H788" s="47">
        <f t="shared" si="37"/>
        <v>0</v>
      </c>
      <c r="I788" s="47">
        <f t="shared" si="38"/>
        <v>0</v>
      </c>
    </row>
    <row r="789" customHeight="1" spans="1:9">
      <c r="A789" s="92"/>
      <c r="B789" s="93" t="s">
        <v>733</v>
      </c>
      <c r="C789" s="46">
        <v>0</v>
      </c>
      <c r="D789" s="46">
        <v>0</v>
      </c>
      <c r="E789" s="46">
        <v>0</v>
      </c>
      <c r="F789" s="46">
        <v>0</v>
      </c>
      <c r="G789" s="47">
        <f t="shared" si="36"/>
        <v>0</v>
      </c>
      <c r="H789" s="47">
        <f t="shared" si="37"/>
        <v>0</v>
      </c>
      <c r="I789" s="47">
        <f t="shared" si="38"/>
        <v>0</v>
      </c>
    </row>
    <row r="790" customHeight="1" spans="1:9">
      <c r="A790" s="92"/>
      <c r="B790" s="93" t="s">
        <v>734</v>
      </c>
      <c r="C790" s="46">
        <v>10</v>
      </c>
      <c r="D790" s="46">
        <v>222</v>
      </c>
      <c r="E790" s="46">
        <v>178</v>
      </c>
      <c r="F790" s="46">
        <v>222</v>
      </c>
      <c r="G790" s="47">
        <f t="shared" si="36"/>
        <v>22.2</v>
      </c>
      <c r="H790" s="47">
        <f t="shared" si="37"/>
        <v>1</v>
      </c>
      <c r="I790" s="47">
        <f t="shared" si="38"/>
        <v>1.24719101123595</v>
      </c>
    </row>
    <row r="791" customHeight="1" spans="1:9">
      <c r="A791" s="92"/>
      <c r="B791" s="93" t="s">
        <v>735</v>
      </c>
      <c r="C791" s="46">
        <v>0</v>
      </c>
      <c r="D791" s="46">
        <v>0</v>
      </c>
      <c r="E791" s="46">
        <v>0</v>
      </c>
      <c r="F791" s="46">
        <v>0</v>
      </c>
      <c r="G791" s="47">
        <f t="shared" si="36"/>
        <v>0</v>
      </c>
      <c r="H791" s="47">
        <f t="shared" si="37"/>
        <v>0</v>
      </c>
      <c r="I791" s="47">
        <f t="shared" si="38"/>
        <v>0</v>
      </c>
    </row>
    <row r="792" customHeight="1" spans="1:9">
      <c r="A792" s="92"/>
      <c r="B792" s="93" t="s">
        <v>736</v>
      </c>
      <c r="C792" s="46">
        <v>0</v>
      </c>
      <c r="D792" s="46">
        <v>0</v>
      </c>
      <c r="E792" s="46">
        <v>178</v>
      </c>
      <c r="F792" s="46">
        <v>222</v>
      </c>
      <c r="G792" s="47">
        <f t="shared" si="36"/>
        <v>0</v>
      </c>
      <c r="H792" s="47">
        <f t="shared" si="37"/>
        <v>0</v>
      </c>
      <c r="I792" s="47">
        <f t="shared" si="38"/>
        <v>1.24719101123595</v>
      </c>
    </row>
    <row r="793" customHeight="1" spans="1:9">
      <c r="A793" s="52" t="s">
        <v>737</v>
      </c>
      <c r="B793" s="93" t="s">
        <v>70</v>
      </c>
      <c r="C793" s="46">
        <v>6766</v>
      </c>
      <c r="D793" s="46">
        <v>3541</v>
      </c>
      <c r="E793" s="46">
        <v>3598</v>
      </c>
      <c r="F793" s="46">
        <v>3541</v>
      </c>
      <c r="G793" s="47">
        <f t="shared" si="36"/>
        <v>0.523352054389595</v>
      </c>
      <c r="H793" s="47">
        <f t="shared" si="37"/>
        <v>1</v>
      </c>
      <c r="I793" s="47">
        <f t="shared" si="38"/>
        <v>0.984157865480823</v>
      </c>
    </row>
    <row r="794" customHeight="1" spans="1:9">
      <c r="A794" s="92"/>
      <c r="B794" s="93" t="s">
        <v>738</v>
      </c>
      <c r="C794" s="46">
        <v>6195</v>
      </c>
      <c r="D794" s="46">
        <v>3141</v>
      </c>
      <c r="E794" s="46">
        <v>1930</v>
      </c>
      <c r="F794" s="46">
        <v>3141</v>
      </c>
      <c r="G794" s="47">
        <f t="shared" si="36"/>
        <v>0.507021791767554</v>
      </c>
      <c r="H794" s="47">
        <f t="shared" si="37"/>
        <v>1</v>
      </c>
      <c r="I794" s="47">
        <f t="shared" si="38"/>
        <v>1.62746113989637</v>
      </c>
    </row>
    <row r="795" customHeight="1" spans="1:9">
      <c r="A795" s="92"/>
      <c r="B795" s="93" t="s">
        <v>110</v>
      </c>
      <c r="C795" s="46">
        <v>0</v>
      </c>
      <c r="D795" s="46">
        <v>0</v>
      </c>
      <c r="E795" s="46">
        <v>309</v>
      </c>
      <c r="F795" s="46">
        <v>311</v>
      </c>
      <c r="G795" s="47">
        <f t="shared" si="36"/>
        <v>0</v>
      </c>
      <c r="H795" s="47">
        <f t="shared" si="37"/>
        <v>0</v>
      </c>
      <c r="I795" s="47">
        <f t="shared" si="38"/>
        <v>1.00647249190939</v>
      </c>
    </row>
    <row r="796" customHeight="1" spans="1:9">
      <c r="A796" s="92"/>
      <c r="B796" s="93" t="s">
        <v>111</v>
      </c>
      <c r="C796" s="46">
        <v>0</v>
      </c>
      <c r="D796" s="46">
        <v>0</v>
      </c>
      <c r="E796" s="46">
        <v>0</v>
      </c>
      <c r="F796" s="46">
        <v>0</v>
      </c>
      <c r="G796" s="47">
        <f t="shared" si="36"/>
        <v>0</v>
      </c>
      <c r="H796" s="47">
        <f t="shared" si="37"/>
        <v>0</v>
      </c>
      <c r="I796" s="47">
        <f t="shared" si="38"/>
        <v>0</v>
      </c>
    </row>
    <row r="797" customHeight="1" spans="1:9">
      <c r="A797" s="92"/>
      <c r="B797" s="93" t="s">
        <v>112</v>
      </c>
      <c r="C797" s="46">
        <v>0</v>
      </c>
      <c r="D797" s="46">
        <v>0</v>
      </c>
      <c r="E797" s="46">
        <v>0</v>
      </c>
      <c r="F797" s="46">
        <v>0</v>
      </c>
      <c r="G797" s="47">
        <f t="shared" si="36"/>
        <v>0</v>
      </c>
      <c r="H797" s="47">
        <f t="shared" si="37"/>
        <v>0</v>
      </c>
      <c r="I797" s="47">
        <f t="shared" si="38"/>
        <v>0</v>
      </c>
    </row>
    <row r="798" customHeight="1" spans="1:9">
      <c r="A798" s="92"/>
      <c r="B798" s="93" t="s">
        <v>739</v>
      </c>
      <c r="C798" s="46">
        <v>0</v>
      </c>
      <c r="D798" s="46">
        <v>0</v>
      </c>
      <c r="E798" s="46">
        <v>0</v>
      </c>
      <c r="F798" s="46">
        <v>0</v>
      </c>
      <c r="G798" s="47">
        <f t="shared" si="36"/>
        <v>0</v>
      </c>
      <c r="H798" s="47">
        <f t="shared" si="37"/>
        <v>0</v>
      </c>
      <c r="I798" s="47">
        <f t="shared" si="38"/>
        <v>0</v>
      </c>
    </row>
    <row r="799" customHeight="1" spans="1:9">
      <c r="A799" s="92"/>
      <c r="B799" s="93" t="s">
        <v>740</v>
      </c>
      <c r="C799" s="46">
        <v>0</v>
      </c>
      <c r="D799" s="46">
        <v>0</v>
      </c>
      <c r="E799" s="46">
        <v>1282</v>
      </c>
      <c r="F799" s="46">
        <v>1063</v>
      </c>
      <c r="G799" s="47">
        <f t="shared" si="36"/>
        <v>0</v>
      </c>
      <c r="H799" s="47">
        <f t="shared" si="37"/>
        <v>0</v>
      </c>
      <c r="I799" s="47">
        <f t="shared" si="38"/>
        <v>0.829173166926677</v>
      </c>
    </row>
    <row r="800" customHeight="1" spans="1:9">
      <c r="A800" s="92"/>
      <c r="B800" s="93" t="s">
        <v>741</v>
      </c>
      <c r="C800" s="46">
        <v>0</v>
      </c>
      <c r="D800" s="46">
        <v>0</v>
      </c>
      <c r="E800" s="46">
        <v>0</v>
      </c>
      <c r="F800" s="46">
        <v>0</v>
      </c>
      <c r="G800" s="47">
        <f t="shared" si="36"/>
        <v>0</v>
      </c>
      <c r="H800" s="47">
        <f t="shared" si="37"/>
        <v>0</v>
      </c>
      <c r="I800" s="47">
        <f t="shared" si="38"/>
        <v>0</v>
      </c>
    </row>
    <row r="801" customHeight="1" spans="1:9">
      <c r="A801" s="92"/>
      <c r="B801" s="93" t="s">
        <v>742</v>
      </c>
      <c r="C801" s="46">
        <v>0</v>
      </c>
      <c r="D801" s="46">
        <v>0</v>
      </c>
      <c r="E801" s="46">
        <v>0</v>
      </c>
      <c r="F801" s="46">
        <v>0</v>
      </c>
      <c r="G801" s="47">
        <f t="shared" si="36"/>
        <v>0</v>
      </c>
      <c r="H801" s="47">
        <f t="shared" si="37"/>
        <v>0</v>
      </c>
      <c r="I801" s="47">
        <f t="shared" si="38"/>
        <v>0</v>
      </c>
    </row>
    <row r="802" customHeight="1" spans="1:9">
      <c r="A802" s="92"/>
      <c r="B802" s="93" t="s">
        <v>743</v>
      </c>
      <c r="C802" s="46">
        <v>0</v>
      </c>
      <c r="D802" s="46">
        <v>0</v>
      </c>
      <c r="E802" s="46">
        <v>0</v>
      </c>
      <c r="F802" s="46">
        <v>0</v>
      </c>
      <c r="G802" s="47">
        <f t="shared" si="36"/>
        <v>0</v>
      </c>
      <c r="H802" s="47">
        <f t="shared" si="37"/>
        <v>0</v>
      </c>
      <c r="I802" s="47">
        <f t="shared" si="38"/>
        <v>0</v>
      </c>
    </row>
    <row r="803" customHeight="1" spans="1:9">
      <c r="A803" s="92"/>
      <c r="B803" s="93" t="s">
        <v>744</v>
      </c>
      <c r="C803" s="46">
        <v>0</v>
      </c>
      <c r="D803" s="46">
        <v>0</v>
      </c>
      <c r="E803" s="46">
        <v>0</v>
      </c>
      <c r="F803" s="46">
        <v>0</v>
      </c>
      <c r="G803" s="47">
        <f t="shared" si="36"/>
        <v>0</v>
      </c>
      <c r="H803" s="47">
        <f t="shared" si="37"/>
        <v>0</v>
      </c>
      <c r="I803" s="47">
        <f t="shared" si="38"/>
        <v>0</v>
      </c>
    </row>
    <row r="804" customHeight="1" spans="1:9">
      <c r="A804" s="92"/>
      <c r="B804" s="93" t="s">
        <v>745</v>
      </c>
      <c r="C804" s="46">
        <v>0</v>
      </c>
      <c r="D804" s="46">
        <v>0</v>
      </c>
      <c r="E804" s="46">
        <v>0</v>
      </c>
      <c r="F804" s="46">
        <v>0</v>
      </c>
      <c r="G804" s="47">
        <f t="shared" si="36"/>
        <v>0</v>
      </c>
      <c r="H804" s="47">
        <f t="shared" si="37"/>
        <v>0</v>
      </c>
      <c r="I804" s="47">
        <f t="shared" si="38"/>
        <v>0</v>
      </c>
    </row>
    <row r="805" customHeight="1" spans="1:9">
      <c r="A805" s="92"/>
      <c r="B805" s="93" t="s">
        <v>746</v>
      </c>
      <c r="C805" s="46">
        <v>0</v>
      </c>
      <c r="D805" s="46">
        <v>0</v>
      </c>
      <c r="E805" s="46">
        <v>0</v>
      </c>
      <c r="F805" s="46">
        <v>0</v>
      </c>
      <c r="G805" s="47">
        <f t="shared" si="36"/>
        <v>0</v>
      </c>
      <c r="H805" s="47">
        <f t="shared" si="37"/>
        <v>0</v>
      </c>
      <c r="I805" s="47">
        <f t="shared" si="38"/>
        <v>0</v>
      </c>
    </row>
    <row r="806" customHeight="1" spans="1:9">
      <c r="A806" s="92"/>
      <c r="B806" s="93" t="s">
        <v>747</v>
      </c>
      <c r="C806" s="46">
        <v>0</v>
      </c>
      <c r="D806" s="46">
        <v>0</v>
      </c>
      <c r="E806" s="46">
        <v>0</v>
      </c>
      <c r="F806" s="46">
        <v>0</v>
      </c>
      <c r="G806" s="47">
        <f t="shared" si="36"/>
        <v>0</v>
      </c>
      <c r="H806" s="47">
        <f t="shared" si="37"/>
        <v>0</v>
      </c>
      <c r="I806" s="47">
        <f t="shared" si="38"/>
        <v>0</v>
      </c>
    </row>
    <row r="807" customHeight="1" spans="1:9">
      <c r="A807" s="92"/>
      <c r="B807" s="93" t="s">
        <v>748</v>
      </c>
      <c r="C807" s="46">
        <v>0</v>
      </c>
      <c r="D807" s="46">
        <v>0</v>
      </c>
      <c r="E807" s="46">
        <v>0</v>
      </c>
      <c r="F807" s="46">
        <v>0</v>
      </c>
      <c r="G807" s="47">
        <f t="shared" si="36"/>
        <v>0</v>
      </c>
      <c r="H807" s="47">
        <f t="shared" si="37"/>
        <v>0</v>
      </c>
      <c r="I807" s="47">
        <f t="shared" si="38"/>
        <v>0</v>
      </c>
    </row>
    <row r="808" customHeight="1" spans="1:9">
      <c r="A808" s="92"/>
      <c r="B808" s="93" t="s">
        <v>749</v>
      </c>
      <c r="C808" s="46">
        <v>0</v>
      </c>
      <c r="D808" s="46">
        <v>0</v>
      </c>
      <c r="E808" s="46">
        <v>0</v>
      </c>
      <c r="F808" s="46">
        <v>0</v>
      </c>
      <c r="G808" s="47">
        <f t="shared" si="36"/>
        <v>0</v>
      </c>
      <c r="H808" s="47">
        <f t="shared" si="37"/>
        <v>0</v>
      </c>
      <c r="I808" s="47">
        <f t="shared" si="38"/>
        <v>0</v>
      </c>
    </row>
    <row r="809" customHeight="1" spans="1:9">
      <c r="A809" s="92"/>
      <c r="B809" s="93" t="s">
        <v>750</v>
      </c>
      <c r="C809" s="46">
        <v>0</v>
      </c>
      <c r="D809" s="46">
        <v>0</v>
      </c>
      <c r="E809" s="46">
        <v>0</v>
      </c>
      <c r="F809" s="46">
        <v>0</v>
      </c>
      <c r="G809" s="47">
        <f t="shared" si="36"/>
        <v>0</v>
      </c>
      <c r="H809" s="47">
        <f t="shared" si="37"/>
        <v>0</v>
      </c>
      <c r="I809" s="47">
        <f t="shared" si="38"/>
        <v>0</v>
      </c>
    </row>
    <row r="810" customHeight="1" spans="1:9">
      <c r="A810" s="92"/>
      <c r="B810" s="93" t="s">
        <v>751</v>
      </c>
      <c r="C810" s="46">
        <v>0</v>
      </c>
      <c r="D810" s="46">
        <v>0</v>
      </c>
      <c r="E810" s="46">
        <v>0</v>
      </c>
      <c r="F810" s="46">
        <v>0</v>
      </c>
      <c r="G810" s="47">
        <f t="shared" si="36"/>
        <v>0</v>
      </c>
      <c r="H810" s="47">
        <f t="shared" si="37"/>
        <v>0</v>
      </c>
      <c r="I810" s="47">
        <f t="shared" si="38"/>
        <v>0</v>
      </c>
    </row>
    <row r="811" customHeight="1" spans="1:9">
      <c r="A811" s="92"/>
      <c r="B811" s="93" t="s">
        <v>752</v>
      </c>
      <c r="C811" s="46">
        <v>0</v>
      </c>
      <c r="D811" s="46">
        <v>0</v>
      </c>
      <c r="E811" s="46">
        <v>0</v>
      </c>
      <c r="F811" s="46">
        <v>0</v>
      </c>
      <c r="G811" s="47">
        <f t="shared" si="36"/>
        <v>0</v>
      </c>
      <c r="H811" s="47">
        <f t="shared" si="37"/>
        <v>0</v>
      </c>
      <c r="I811" s="47">
        <f t="shared" si="38"/>
        <v>0</v>
      </c>
    </row>
    <row r="812" customHeight="1" spans="1:9">
      <c r="A812" s="92"/>
      <c r="B812" s="93" t="s">
        <v>753</v>
      </c>
      <c r="C812" s="46">
        <v>0</v>
      </c>
      <c r="D812" s="46">
        <v>0</v>
      </c>
      <c r="E812" s="46">
        <v>0</v>
      </c>
      <c r="F812" s="46">
        <v>0</v>
      </c>
      <c r="G812" s="47">
        <f t="shared" si="36"/>
        <v>0</v>
      </c>
      <c r="H812" s="47">
        <f t="shared" si="37"/>
        <v>0</v>
      </c>
      <c r="I812" s="47">
        <f t="shared" si="38"/>
        <v>0</v>
      </c>
    </row>
    <row r="813" customHeight="1" spans="1:9">
      <c r="A813" s="92"/>
      <c r="B813" s="93" t="s">
        <v>754</v>
      </c>
      <c r="C813" s="46">
        <v>0</v>
      </c>
      <c r="D813" s="46">
        <v>0</v>
      </c>
      <c r="E813" s="46">
        <v>0</v>
      </c>
      <c r="F813" s="46">
        <v>0</v>
      </c>
      <c r="G813" s="47">
        <f t="shared" si="36"/>
        <v>0</v>
      </c>
      <c r="H813" s="47">
        <f t="shared" si="37"/>
        <v>0</v>
      </c>
      <c r="I813" s="47">
        <f t="shared" si="38"/>
        <v>0</v>
      </c>
    </row>
    <row r="814" customHeight="1" spans="1:9">
      <c r="A814" s="92"/>
      <c r="B814" s="93" t="s">
        <v>755</v>
      </c>
      <c r="C814" s="46">
        <v>0</v>
      </c>
      <c r="D814" s="46">
        <v>0</v>
      </c>
      <c r="E814" s="46">
        <v>0</v>
      </c>
      <c r="F814" s="46">
        <v>0</v>
      </c>
      <c r="G814" s="47">
        <f t="shared" si="36"/>
        <v>0</v>
      </c>
      <c r="H814" s="47">
        <f t="shared" si="37"/>
        <v>0</v>
      </c>
      <c r="I814" s="47">
        <f t="shared" si="38"/>
        <v>0</v>
      </c>
    </row>
    <row r="815" customHeight="1" spans="1:9">
      <c r="A815" s="92"/>
      <c r="B815" s="93" t="s">
        <v>756</v>
      </c>
      <c r="C815" s="46">
        <v>0</v>
      </c>
      <c r="D815" s="46">
        <v>0</v>
      </c>
      <c r="E815" s="46">
        <v>339</v>
      </c>
      <c r="F815" s="46">
        <v>1767</v>
      </c>
      <c r="G815" s="47">
        <f t="shared" si="36"/>
        <v>0</v>
      </c>
      <c r="H815" s="47">
        <f t="shared" si="37"/>
        <v>0</v>
      </c>
      <c r="I815" s="47">
        <f t="shared" si="38"/>
        <v>5.21238938053097</v>
      </c>
    </row>
    <row r="816" customHeight="1" spans="1:9">
      <c r="A816" s="92"/>
      <c r="B816" s="93" t="s">
        <v>757</v>
      </c>
      <c r="C816" s="46">
        <v>0</v>
      </c>
      <c r="D816" s="46">
        <v>0</v>
      </c>
      <c r="E816" s="46">
        <v>0</v>
      </c>
      <c r="F816" s="46">
        <v>0</v>
      </c>
      <c r="G816" s="47">
        <f t="shared" si="36"/>
        <v>0</v>
      </c>
      <c r="H816" s="47">
        <f t="shared" si="37"/>
        <v>0</v>
      </c>
      <c r="I816" s="47">
        <f t="shared" si="38"/>
        <v>0</v>
      </c>
    </row>
    <row r="817" customHeight="1" spans="1:9">
      <c r="A817" s="92"/>
      <c r="B817" s="93" t="s">
        <v>110</v>
      </c>
      <c r="C817" s="46">
        <v>0</v>
      </c>
      <c r="D817" s="46">
        <v>0</v>
      </c>
      <c r="E817" s="46">
        <v>0</v>
      </c>
      <c r="F817" s="46">
        <v>0</v>
      </c>
      <c r="G817" s="47">
        <f t="shared" si="36"/>
        <v>0</v>
      </c>
      <c r="H817" s="47">
        <f t="shared" si="37"/>
        <v>0</v>
      </c>
      <c r="I817" s="47">
        <f t="shared" si="38"/>
        <v>0</v>
      </c>
    </row>
    <row r="818" customHeight="1" spans="1:9">
      <c r="A818" s="92"/>
      <c r="B818" s="93" t="s">
        <v>111</v>
      </c>
      <c r="C818" s="46">
        <v>0</v>
      </c>
      <c r="D818" s="46">
        <v>0</v>
      </c>
      <c r="E818" s="46">
        <v>0</v>
      </c>
      <c r="F818" s="46">
        <v>0</v>
      </c>
      <c r="G818" s="47">
        <f t="shared" si="36"/>
        <v>0</v>
      </c>
      <c r="H818" s="47">
        <f t="shared" si="37"/>
        <v>0</v>
      </c>
      <c r="I818" s="47">
        <f t="shared" si="38"/>
        <v>0</v>
      </c>
    </row>
    <row r="819" customHeight="1" spans="1:9">
      <c r="A819" s="92"/>
      <c r="B819" s="93" t="s">
        <v>112</v>
      </c>
      <c r="C819" s="46">
        <v>0</v>
      </c>
      <c r="D819" s="46">
        <v>0</v>
      </c>
      <c r="E819" s="46">
        <v>0</v>
      </c>
      <c r="F819" s="46">
        <v>0</v>
      </c>
      <c r="G819" s="47">
        <f t="shared" si="36"/>
        <v>0</v>
      </c>
      <c r="H819" s="47">
        <f t="shared" si="37"/>
        <v>0</v>
      </c>
      <c r="I819" s="47">
        <f t="shared" si="38"/>
        <v>0</v>
      </c>
    </row>
    <row r="820" customHeight="1" spans="1:9">
      <c r="A820" s="92"/>
      <c r="B820" s="93" t="s">
        <v>758</v>
      </c>
      <c r="C820" s="46">
        <v>0</v>
      </c>
      <c r="D820" s="46">
        <v>0</v>
      </c>
      <c r="E820" s="46">
        <v>0</v>
      </c>
      <c r="F820" s="46">
        <v>0</v>
      </c>
      <c r="G820" s="47">
        <f t="shared" si="36"/>
        <v>0</v>
      </c>
      <c r="H820" s="47">
        <f t="shared" si="37"/>
        <v>0</v>
      </c>
      <c r="I820" s="47">
        <f t="shared" si="38"/>
        <v>0</v>
      </c>
    </row>
    <row r="821" customHeight="1" spans="1:9">
      <c r="A821" s="92"/>
      <c r="B821" s="93" t="s">
        <v>759</v>
      </c>
      <c r="C821" s="46">
        <v>0</v>
      </c>
      <c r="D821" s="46">
        <v>0</v>
      </c>
      <c r="E821" s="46">
        <v>0</v>
      </c>
      <c r="F821" s="46">
        <v>0</v>
      </c>
      <c r="G821" s="47">
        <f t="shared" si="36"/>
        <v>0</v>
      </c>
      <c r="H821" s="47">
        <f t="shared" si="37"/>
        <v>0</v>
      </c>
      <c r="I821" s="47">
        <f t="shared" si="38"/>
        <v>0</v>
      </c>
    </row>
    <row r="822" customHeight="1" spans="1:9">
      <c r="A822" s="92"/>
      <c r="B822" s="93" t="s">
        <v>760</v>
      </c>
      <c r="C822" s="46">
        <v>0</v>
      </c>
      <c r="D822" s="46">
        <v>0</v>
      </c>
      <c r="E822" s="46">
        <v>0</v>
      </c>
      <c r="F822" s="46">
        <v>0</v>
      </c>
      <c r="G822" s="47">
        <f t="shared" si="36"/>
        <v>0</v>
      </c>
      <c r="H822" s="47">
        <f t="shared" si="37"/>
        <v>0</v>
      </c>
      <c r="I822" s="47">
        <f t="shared" si="38"/>
        <v>0</v>
      </c>
    </row>
    <row r="823" customHeight="1" spans="1:9">
      <c r="A823" s="92"/>
      <c r="B823" s="93" t="s">
        <v>761</v>
      </c>
      <c r="C823" s="46">
        <v>0</v>
      </c>
      <c r="D823" s="46">
        <v>0</v>
      </c>
      <c r="E823" s="46">
        <v>0</v>
      </c>
      <c r="F823" s="46">
        <v>0</v>
      </c>
      <c r="G823" s="47">
        <f t="shared" si="36"/>
        <v>0</v>
      </c>
      <c r="H823" s="47">
        <f t="shared" si="37"/>
        <v>0</v>
      </c>
      <c r="I823" s="47">
        <f t="shared" si="38"/>
        <v>0</v>
      </c>
    </row>
    <row r="824" customHeight="1" spans="1:9">
      <c r="A824" s="92"/>
      <c r="B824" s="93" t="s">
        <v>762</v>
      </c>
      <c r="C824" s="46">
        <v>0</v>
      </c>
      <c r="D824" s="46">
        <v>0</v>
      </c>
      <c r="E824" s="46">
        <v>0</v>
      </c>
      <c r="F824" s="46">
        <v>0</v>
      </c>
      <c r="G824" s="47">
        <f t="shared" si="36"/>
        <v>0</v>
      </c>
      <c r="H824" s="47">
        <f t="shared" si="37"/>
        <v>0</v>
      </c>
      <c r="I824" s="47">
        <f t="shared" si="38"/>
        <v>0</v>
      </c>
    </row>
    <row r="825" customHeight="1" spans="1:9">
      <c r="A825" s="92"/>
      <c r="B825" s="93" t="s">
        <v>763</v>
      </c>
      <c r="C825" s="46">
        <v>0</v>
      </c>
      <c r="D825" s="46">
        <v>0</v>
      </c>
      <c r="E825" s="46">
        <v>0</v>
      </c>
      <c r="F825" s="46">
        <v>0</v>
      </c>
      <c r="G825" s="47">
        <f t="shared" si="36"/>
        <v>0</v>
      </c>
      <c r="H825" s="47">
        <f t="shared" si="37"/>
        <v>0</v>
      </c>
      <c r="I825" s="47">
        <f t="shared" si="38"/>
        <v>0</v>
      </c>
    </row>
    <row r="826" customHeight="1" spans="1:9">
      <c r="A826" s="92"/>
      <c r="B826" s="93" t="s">
        <v>764</v>
      </c>
      <c r="C826" s="46">
        <v>0</v>
      </c>
      <c r="D826" s="46">
        <v>0</v>
      </c>
      <c r="E826" s="46">
        <v>0</v>
      </c>
      <c r="F826" s="46">
        <v>0</v>
      </c>
      <c r="G826" s="47">
        <f t="shared" si="36"/>
        <v>0</v>
      </c>
      <c r="H826" s="47">
        <f t="shared" si="37"/>
        <v>0</v>
      </c>
      <c r="I826" s="47">
        <f t="shared" si="38"/>
        <v>0</v>
      </c>
    </row>
    <row r="827" customHeight="1" spans="1:9">
      <c r="A827" s="92"/>
      <c r="B827" s="93" t="s">
        <v>110</v>
      </c>
      <c r="C827" s="46">
        <v>0</v>
      </c>
      <c r="D827" s="46">
        <v>0</v>
      </c>
      <c r="E827" s="46">
        <v>0</v>
      </c>
      <c r="F827" s="46">
        <v>0</v>
      </c>
      <c r="G827" s="47">
        <f t="shared" si="36"/>
        <v>0</v>
      </c>
      <c r="H827" s="47">
        <f t="shared" si="37"/>
        <v>0</v>
      </c>
      <c r="I827" s="47">
        <f t="shared" si="38"/>
        <v>0</v>
      </c>
    </row>
    <row r="828" customHeight="1" spans="1:9">
      <c r="A828" s="92"/>
      <c r="B828" s="93" t="s">
        <v>111</v>
      </c>
      <c r="C828" s="46">
        <v>0</v>
      </c>
      <c r="D828" s="46">
        <v>0</v>
      </c>
      <c r="E828" s="46">
        <v>0</v>
      </c>
      <c r="F828" s="46">
        <v>0</v>
      </c>
      <c r="G828" s="47">
        <f t="shared" si="36"/>
        <v>0</v>
      </c>
      <c r="H828" s="47">
        <f t="shared" si="37"/>
        <v>0</v>
      </c>
      <c r="I828" s="47">
        <f t="shared" si="38"/>
        <v>0</v>
      </c>
    </row>
    <row r="829" customHeight="1" spans="1:9">
      <c r="A829" s="92"/>
      <c r="B829" s="93" t="s">
        <v>112</v>
      </c>
      <c r="C829" s="46">
        <v>0</v>
      </c>
      <c r="D829" s="46">
        <v>0</v>
      </c>
      <c r="E829" s="46">
        <v>0</v>
      </c>
      <c r="F829" s="46">
        <v>0</v>
      </c>
      <c r="G829" s="47">
        <f t="shared" si="36"/>
        <v>0</v>
      </c>
      <c r="H829" s="47">
        <f t="shared" si="37"/>
        <v>0</v>
      </c>
      <c r="I829" s="47">
        <f t="shared" si="38"/>
        <v>0</v>
      </c>
    </row>
    <row r="830" customHeight="1" spans="1:9">
      <c r="A830" s="92"/>
      <c r="B830" s="93" t="s">
        <v>765</v>
      </c>
      <c r="C830" s="46">
        <v>0</v>
      </c>
      <c r="D830" s="46">
        <v>0</v>
      </c>
      <c r="E830" s="46">
        <v>0</v>
      </c>
      <c r="F830" s="46">
        <v>0</v>
      </c>
      <c r="G830" s="47">
        <f t="shared" si="36"/>
        <v>0</v>
      </c>
      <c r="H830" s="47">
        <f t="shared" si="37"/>
        <v>0</v>
      </c>
      <c r="I830" s="47">
        <f t="shared" si="38"/>
        <v>0</v>
      </c>
    </row>
    <row r="831" customHeight="1" spans="1:9">
      <c r="A831" s="92"/>
      <c r="B831" s="93" t="s">
        <v>766</v>
      </c>
      <c r="C831" s="46">
        <v>0</v>
      </c>
      <c r="D831" s="46">
        <v>0</v>
      </c>
      <c r="E831" s="46">
        <v>0</v>
      </c>
      <c r="F831" s="46">
        <v>0</v>
      </c>
      <c r="G831" s="47">
        <f t="shared" si="36"/>
        <v>0</v>
      </c>
      <c r="H831" s="47">
        <f t="shared" si="37"/>
        <v>0</v>
      </c>
      <c r="I831" s="47">
        <f t="shared" si="38"/>
        <v>0</v>
      </c>
    </row>
    <row r="832" customHeight="1" spans="1:9">
      <c r="A832" s="92"/>
      <c r="B832" s="93" t="s">
        <v>767</v>
      </c>
      <c r="C832" s="46">
        <v>0</v>
      </c>
      <c r="D832" s="46">
        <v>0</v>
      </c>
      <c r="E832" s="46">
        <v>0</v>
      </c>
      <c r="F832" s="46">
        <v>0</v>
      </c>
      <c r="G832" s="47">
        <f t="shared" si="36"/>
        <v>0</v>
      </c>
      <c r="H832" s="47">
        <f t="shared" si="37"/>
        <v>0</v>
      </c>
      <c r="I832" s="47">
        <f t="shared" si="38"/>
        <v>0</v>
      </c>
    </row>
    <row r="833" customHeight="1" spans="1:9">
      <c r="A833" s="92"/>
      <c r="B833" s="93" t="s">
        <v>768</v>
      </c>
      <c r="C833" s="46">
        <v>0</v>
      </c>
      <c r="D833" s="46">
        <v>0</v>
      </c>
      <c r="E833" s="46">
        <v>0</v>
      </c>
      <c r="F833" s="46">
        <v>0</v>
      </c>
      <c r="G833" s="47">
        <f t="shared" si="36"/>
        <v>0</v>
      </c>
      <c r="H833" s="47">
        <f t="shared" si="37"/>
        <v>0</v>
      </c>
      <c r="I833" s="47">
        <f t="shared" si="38"/>
        <v>0</v>
      </c>
    </row>
    <row r="834" customHeight="1" spans="1:9">
      <c r="A834" s="92"/>
      <c r="B834" s="93" t="s">
        <v>769</v>
      </c>
      <c r="C834" s="46">
        <v>0</v>
      </c>
      <c r="D834" s="46">
        <v>0</v>
      </c>
      <c r="E834" s="46">
        <v>0</v>
      </c>
      <c r="F834" s="46">
        <v>0</v>
      </c>
      <c r="G834" s="47">
        <f t="shared" si="36"/>
        <v>0</v>
      </c>
      <c r="H834" s="47">
        <f t="shared" si="37"/>
        <v>0</v>
      </c>
      <c r="I834" s="47">
        <f t="shared" si="38"/>
        <v>0</v>
      </c>
    </row>
    <row r="835" customHeight="1" spans="1:9">
      <c r="A835" s="92"/>
      <c r="B835" s="93" t="s">
        <v>770</v>
      </c>
      <c r="C835" s="46">
        <v>0</v>
      </c>
      <c r="D835" s="46">
        <v>0</v>
      </c>
      <c r="E835" s="46">
        <v>0</v>
      </c>
      <c r="F835" s="46">
        <v>0</v>
      </c>
      <c r="G835" s="47">
        <f t="shared" si="36"/>
        <v>0</v>
      </c>
      <c r="H835" s="47">
        <f t="shared" si="37"/>
        <v>0</v>
      </c>
      <c r="I835" s="47">
        <f t="shared" si="38"/>
        <v>0</v>
      </c>
    </row>
    <row r="836" customHeight="1" spans="1:9">
      <c r="A836" s="92"/>
      <c r="B836" s="93" t="s">
        <v>771</v>
      </c>
      <c r="C836" s="46">
        <v>0</v>
      </c>
      <c r="D836" s="46">
        <v>0</v>
      </c>
      <c r="E836" s="46">
        <v>0</v>
      </c>
      <c r="F836" s="46">
        <v>0</v>
      </c>
      <c r="G836" s="47">
        <f t="shared" ref="G836:G899" si="39">IF(C836=0,0,F836/C836)</f>
        <v>0</v>
      </c>
      <c r="H836" s="47">
        <f t="shared" ref="H836:H899" si="40">IF(D836=0,0,F836/D836)</f>
        <v>0</v>
      </c>
      <c r="I836" s="47">
        <f t="shared" ref="I836:I899" si="41">IF(E836=0,0,F836/E836)</f>
        <v>0</v>
      </c>
    </row>
    <row r="837" customHeight="1" spans="1:9">
      <c r="A837" s="92"/>
      <c r="B837" s="93" t="s">
        <v>110</v>
      </c>
      <c r="C837" s="46">
        <v>0</v>
      </c>
      <c r="D837" s="46">
        <v>0</v>
      </c>
      <c r="E837" s="46">
        <v>0</v>
      </c>
      <c r="F837" s="46">
        <v>0</v>
      </c>
      <c r="G837" s="47">
        <f t="shared" si="39"/>
        <v>0</v>
      </c>
      <c r="H837" s="47">
        <f t="shared" si="40"/>
        <v>0</v>
      </c>
      <c r="I837" s="47">
        <f t="shared" si="41"/>
        <v>0</v>
      </c>
    </row>
    <row r="838" customHeight="1" spans="1:9">
      <c r="A838" s="92"/>
      <c r="B838" s="93" t="s">
        <v>111</v>
      </c>
      <c r="C838" s="46">
        <v>0</v>
      </c>
      <c r="D838" s="46">
        <v>0</v>
      </c>
      <c r="E838" s="46">
        <v>0</v>
      </c>
      <c r="F838" s="46">
        <v>0</v>
      </c>
      <c r="G838" s="47">
        <f t="shared" si="39"/>
        <v>0</v>
      </c>
      <c r="H838" s="47">
        <f t="shared" si="40"/>
        <v>0</v>
      </c>
      <c r="I838" s="47">
        <f t="shared" si="41"/>
        <v>0</v>
      </c>
    </row>
    <row r="839" customHeight="1" spans="1:9">
      <c r="A839" s="92"/>
      <c r="B839" s="93" t="s">
        <v>112</v>
      </c>
      <c r="C839" s="46">
        <v>0</v>
      </c>
      <c r="D839" s="46">
        <v>0</v>
      </c>
      <c r="E839" s="46">
        <v>0</v>
      </c>
      <c r="F839" s="46">
        <v>0</v>
      </c>
      <c r="G839" s="47">
        <f t="shared" si="39"/>
        <v>0</v>
      </c>
      <c r="H839" s="47">
        <f t="shared" si="40"/>
        <v>0</v>
      </c>
      <c r="I839" s="47">
        <f t="shared" si="41"/>
        <v>0</v>
      </c>
    </row>
    <row r="840" customHeight="1" spans="1:9">
      <c r="A840" s="92"/>
      <c r="B840" s="93" t="s">
        <v>762</v>
      </c>
      <c r="C840" s="46">
        <v>0</v>
      </c>
      <c r="D840" s="46">
        <v>0</v>
      </c>
      <c r="E840" s="46">
        <v>0</v>
      </c>
      <c r="F840" s="46">
        <v>0</v>
      </c>
      <c r="G840" s="47">
        <f t="shared" si="39"/>
        <v>0</v>
      </c>
      <c r="H840" s="47">
        <f t="shared" si="40"/>
        <v>0</v>
      </c>
      <c r="I840" s="47">
        <f t="shared" si="41"/>
        <v>0</v>
      </c>
    </row>
    <row r="841" customHeight="1" spans="1:9">
      <c r="A841" s="92"/>
      <c r="B841" s="93" t="s">
        <v>772</v>
      </c>
      <c r="C841" s="46">
        <v>0</v>
      </c>
      <c r="D841" s="46">
        <v>0</v>
      </c>
      <c r="E841" s="46">
        <v>0</v>
      </c>
      <c r="F841" s="46">
        <v>0</v>
      </c>
      <c r="G841" s="47">
        <f t="shared" si="39"/>
        <v>0</v>
      </c>
      <c r="H841" s="47">
        <f t="shared" si="40"/>
        <v>0</v>
      </c>
      <c r="I841" s="47">
        <f t="shared" si="41"/>
        <v>0</v>
      </c>
    </row>
    <row r="842" customHeight="1" spans="1:9">
      <c r="A842" s="92"/>
      <c r="B842" s="93" t="s">
        <v>773</v>
      </c>
      <c r="C842" s="46">
        <v>0</v>
      </c>
      <c r="D842" s="46">
        <v>0</v>
      </c>
      <c r="E842" s="46">
        <v>0</v>
      </c>
      <c r="F842" s="46">
        <v>0</v>
      </c>
      <c r="G842" s="47">
        <f t="shared" si="39"/>
        <v>0</v>
      </c>
      <c r="H842" s="47">
        <f t="shared" si="40"/>
        <v>0</v>
      </c>
      <c r="I842" s="47">
        <f t="shared" si="41"/>
        <v>0</v>
      </c>
    </row>
    <row r="843" customHeight="1" spans="1:9">
      <c r="A843" s="92"/>
      <c r="B843" s="93" t="s">
        <v>774</v>
      </c>
      <c r="C843" s="46">
        <v>571</v>
      </c>
      <c r="D843" s="46">
        <v>400</v>
      </c>
      <c r="E843" s="46">
        <v>1398</v>
      </c>
      <c r="F843" s="46">
        <v>400</v>
      </c>
      <c r="G843" s="47">
        <f t="shared" si="39"/>
        <v>0.700525394045534</v>
      </c>
      <c r="H843" s="47">
        <f t="shared" si="40"/>
        <v>1</v>
      </c>
      <c r="I843" s="47">
        <f t="shared" si="41"/>
        <v>0.286123032904149</v>
      </c>
    </row>
    <row r="844" customHeight="1" spans="1:9">
      <c r="A844" s="92"/>
      <c r="B844" s="93" t="s">
        <v>775</v>
      </c>
      <c r="C844" s="46">
        <v>0</v>
      </c>
      <c r="D844" s="46">
        <v>0</v>
      </c>
      <c r="E844" s="46">
        <v>0</v>
      </c>
      <c r="F844" s="46">
        <v>0</v>
      </c>
      <c r="G844" s="47">
        <f t="shared" si="39"/>
        <v>0</v>
      </c>
      <c r="H844" s="47">
        <f t="shared" si="40"/>
        <v>0</v>
      </c>
      <c r="I844" s="47">
        <f t="shared" si="41"/>
        <v>0</v>
      </c>
    </row>
    <row r="845" customHeight="1" spans="1:9">
      <c r="A845" s="92"/>
      <c r="B845" s="93" t="s">
        <v>776</v>
      </c>
      <c r="C845" s="46">
        <v>0</v>
      </c>
      <c r="D845" s="46">
        <v>0</v>
      </c>
      <c r="E845" s="46">
        <v>1398</v>
      </c>
      <c r="F845" s="46">
        <v>400</v>
      </c>
      <c r="G845" s="47">
        <f t="shared" si="39"/>
        <v>0</v>
      </c>
      <c r="H845" s="47">
        <f t="shared" si="40"/>
        <v>0</v>
      </c>
      <c r="I845" s="47">
        <f t="shared" si="41"/>
        <v>0.286123032904149</v>
      </c>
    </row>
    <row r="846" customHeight="1" spans="1:9">
      <c r="A846" s="92"/>
      <c r="B846" s="93" t="s">
        <v>777</v>
      </c>
      <c r="C846" s="46">
        <v>0</v>
      </c>
      <c r="D846" s="46">
        <v>0</v>
      </c>
      <c r="E846" s="46">
        <v>0</v>
      </c>
      <c r="F846" s="46">
        <v>0</v>
      </c>
      <c r="G846" s="47">
        <f t="shared" si="39"/>
        <v>0</v>
      </c>
      <c r="H846" s="47">
        <f t="shared" si="40"/>
        <v>0</v>
      </c>
      <c r="I846" s="47">
        <f t="shared" si="41"/>
        <v>0</v>
      </c>
    </row>
    <row r="847" customHeight="1" spans="1:9">
      <c r="A847" s="92"/>
      <c r="B847" s="93" t="s">
        <v>778</v>
      </c>
      <c r="C847" s="46">
        <v>0</v>
      </c>
      <c r="D847" s="46">
        <v>0</v>
      </c>
      <c r="E847" s="46">
        <v>0</v>
      </c>
      <c r="F847" s="46">
        <v>0</v>
      </c>
      <c r="G847" s="47">
        <f t="shared" si="39"/>
        <v>0</v>
      </c>
      <c r="H847" s="47">
        <f t="shared" si="40"/>
        <v>0</v>
      </c>
      <c r="I847" s="47">
        <f t="shared" si="41"/>
        <v>0</v>
      </c>
    </row>
    <row r="848" customHeight="1" spans="1:9">
      <c r="A848" s="92"/>
      <c r="B848" s="93" t="s">
        <v>779</v>
      </c>
      <c r="C848" s="46">
        <v>0</v>
      </c>
      <c r="D848" s="46">
        <v>0</v>
      </c>
      <c r="E848" s="46">
        <v>270</v>
      </c>
      <c r="F848" s="46">
        <v>0</v>
      </c>
      <c r="G848" s="47">
        <f t="shared" si="39"/>
        <v>0</v>
      </c>
      <c r="H848" s="47">
        <f t="shared" si="40"/>
        <v>0</v>
      </c>
      <c r="I848" s="47">
        <f t="shared" si="41"/>
        <v>0</v>
      </c>
    </row>
    <row r="849" customHeight="1" spans="1:9">
      <c r="A849" s="92"/>
      <c r="B849" s="93" t="s">
        <v>780</v>
      </c>
      <c r="C849" s="46">
        <v>0</v>
      </c>
      <c r="D849" s="46">
        <v>0</v>
      </c>
      <c r="E849" s="46">
        <v>0</v>
      </c>
      <c r="F849" s="46">
        <v>0</v>
      </c>
      <c r="G849" s="47">
        <f t="shared" si="39"/>
        <v>0</v>
      </c>
      <c r="H849" s="47">
        <f t="shared" si="40"/>
        <v>0</v>
      </c>
      <c r="I849" s="47">
        <f t="shared" si="41"/>
        <v>0</v>
      </c>
    </row>
    <row r="850" customHeight="1" spans="1:9">
      <c r="A850" s="92"/>
      <c r="B850" s="93" t="s">
        <v>781</v>
      </c>
      <c r="C850" s="46">
        <v>0</v>
      </c>
      <c r="D850" s="46">
        <v>0</v>
      </c>
      <c r="E850" s="46">
        <v>270</v>
      </c>
      <c r="F850" s="46">
        <v>0</v>
      </c>
      <c r="G850" s="47">
        <f t="shared" si="39"/>
        <v>0</v>
      </c>
      <c r="H850" s="47">
        <f t="shared" si="40"/>
        <v>0</v>
      </c>
      <c r="I850" s="47">
        <f t="shared" si="41"/>
        <v>0</v>
      </c>
    </row>
    <row r="851" customHeight="1" spans="1:9">
      <c r="A851" s="52" t="s">
        <v>782</v>
      </c>
      <c r="B851" s="93" t="s">
        <v>71</v>
      </c>
      <c r="C851" s="46">
        <v>2243</v>
      </c>
      <c r="D851" s="46">
        <v>1815</v>
      </c>
      <c r="E851" s="46">
        <v>13580</v>
      </c>
      <c r="F851" s="46">
        <v>1815</v>
      </c>
      <c r="G851" s="47">
        <f t="shared" si="39"/>
        <v>0.809184128399465</v>
      </c>
      <c r="H851" s="47">
        <f t="shared" si="40"/>
        <v>1</v>
      </c>
      <c r="I851" s="47">
        <f t="shared" si="41"/>
        <v>0.133652430044183</v>
      </c>
    </row>
    <row r="852" customHeight="1" spans="1:9">
      <c r="A852" s="92"/>
      <c r="B852" s="93" t="s">
        <v>783</v>
      </c>
      <c r="C852" s="46">
        <v>1119</v>
      </c>
      <c r="D852" s="46">
        <v>872</v>
      </c>
      <c r="E852" s="46">
        <v>1362</v>
      </c>
      <c r="F852" s="46">
        <v>872</v>
      </c>
      <c r="G852" s="47">
        <f t="shared" si="39"/>
        <v>0.779267202859696</v>
      </c>
      <c r="H852" s="47">
        <f t="shared" si="40"/>
        <v>1</v>
      </c>
      <c r="I852" s="47">
        <f t="shared" si="41"/>
        <v>0.640234948604993</v>
      </c>
    </row>
    <row r="853" customHeight="1" spans="1:9">
      <c r="A853" s="92"/>
      <c r="B853" s="93" t="s">
        <v>110</v>
      </c>
      <c r="C853" s="46">
        <v>0</v>
      </c>
      <c r="D853" s="46">
        <v>0</v>
      </c>
      <c r="E853" s="46">
        <v>935</v>
      </c>
      <c r="F853" s="46">
        <v>787</v>
      </c>
      <c r="G853" s="47">
        <f t="shared" si="39"/>
        <v>0</v>
      </c>
      <c r="H853" s="47">
        <f t="shared" si="40"/>
        <v>0</v>
      </c>
      <c r="I853" s="47">
        <f t="shared" si="41"/>
        <v>0.841711229946524</v>
      </c>
    </row>
    <row r="854" customHeight="1" spans="1:9">
      <c r="A854" s="92"/>
      <c r="B854" s="93" t="s">
        <v>111</v>
      </c>
      <c r="C854" s="46">
        <v>0</v>
      </c>
      <c r="D854" s="46">
        <v>0</v>
      </c>
      <c r="E854" s="46">
        <v>0</v>
      </c>
      <c r="F854" s="46">
        <v>0</v>
      </c>
      <c r="G854" s="47">
        <f t="shared" si="39"/>
        <v>0</v>
      </c>
      <c r="H854" s="47">
        <f t="shared" si="40"/>
        <v>0</v>
      </c>
      <c r="I854" s="47">
        <f t="shared" si="41"/>
        <v>0</v>
      </c>
    </row>
    <row r="855" customHeight="1" spans="1:9">
      <c r="A855" s="92"/>
      <c r="B855" s="93" t="s">
        <v>112</v>
      </c>
      <c r="C855" s="46">
        <v>0</v>
      </c>
      <c r="D855" s="46">
        <v>0</v>
      </c>
      <c r="E855" s="46">
        <v>0</v>
      </c>
      <c r="F855" s="46">
        <v>0</v>
      </c>
      <c r="G855" s="47">
        <f t="shared" si="39"/>
        <v>0</v>
      </c>
      <c r="H855" s="47">
        <f t="shared" si="40"/>
        <v>0</v>
      </c>
      <c r="I855" s="47">
        <f t="shared" si="41"/>
        <v>0</v>
      </c>
    </row>
    <row r="856" customHeight="1" spans="1:9">
      <c r="A856" s="92"/>
      <c r="B856" s="93" t="s">
        <v>784</v>
      </c>
      <c r="C856" s="46">
        <v>0</v>
      </c>
      <c r="D856" s="46">
        <v>0</v>
      </c>
      <c r="E856" s="46">
        <v>0</v>
      </c>
      <c r="F856" s="46">
        <v>0</v>
      </c>
      <c r="G856" s="47">
        <f t="shared" si="39"/>
        <v>0</v>
      </c>
      <c r="H856" s="47">
        <f t="shared" si="40"/>
        <v>0</v>
      </c>
      <c r="I856" s="47">
        <f t="shared" si="41"/>
        <v>0</v>
      </c>
    </row>
    <row r="857" customHeight="1" spans="1:9">
      <c r="A857" s="92"/>
      <c r="B857" s="93" t="s">
        <v>785</v>
      </c>
      <c r="C857" s="46">
        <v>0</v>
      </c>
      <c r="D857" s="46">
        <v>0</v>
      </c>
      <c r="E857" s="46">
        <v>0</v>
      </c>
      <c r="F857" s="46">
        <v>0</v>
      </c>
      <c r="G857" s="47">
        <f t="shared" si="39"/>
        <v>0</v>
      </c>
      <c r="H857" s="47">
        <f t="shared" si="40"/>
        <v>0</v>
      </c>
      <c r="I857" s="47">
        <f t="shared" si="41"/>
        <v>0</v>
      </c>
    </row>
    <row r="858" customHeight="1" spans="1:9">
      <c r="A858" s="92"/>
      <c r="B858" s="93" t="s">
        <v>786</v>
      </c>
      <c r="C858" s="46">
        <v>0</v>
      </c>
      <c r="D858" s="46">
        <v>0</v>
      </c>
      <c r="E858" s="46">
        <v>0</v>
      </c>
      <c r="F858" s="46">
        <v>0</v>
      </c>
      <c r="G858" s="47">
        <f t="shared" si="39"/>
        <v>0</v>
      </c>
      <c r="H858" s="47">
        <f t="shared" si="40"/>
        <v>0</v>
      </c>
      <c r="I858" s="47">
        <f t="shared" si="41"/>
        <v>0</v>
      </c>
    </row>
    <row r="859" customHeight="1" spans="1:9">
      <c r="A859" s="92"/>
      <c r="B859" s="93" t="s">
        <v>787</v>
      </c>
      <c r="C859" s="46">
        <v>0</v>
      </c>
      <c r="D859" s="46">
        <v>0</v>
      </c>
      <c r="E859" s="46">
        <v>0</v>
      </c>
      <c r="F859" s="46">
        <v>0</v>
      </c>
      <c r="G859" s="47">
        <f t="shared" si="39"/>
        <v>0</v>
      </c>
      <c r="H859" s="47">
        <f t="shared" si="40"/>
        <v>0</v>
      </c>
      <c r="I859" s="47">
        <f t="shared" si="41"/>
        <v>0</v>
      </c>
    </row>
    <row r="860" customHeight="1" spans="1:9">
      <c r="A860" s="92"/>
      <c r="B860" s="93" t="s">
        <v>788</v>
      </c>
      <c r="C860" s="46">
        <v>0</v>
      </c>
      <c r="D860" s="46">
        <v>0</v>
      </c>
      <c r="E860" s="46">
        <v>0</v>
      </c>
      <c r="F860" s="46">
        <v>0</v>
      </c>
      <c r="G860" s="47">
        <f t="shared" si="39"/>
        <v>0</v>
      </c>
      <c r="H860" s="47">
        <f t="shared" si="40"/>
        <v>0</v>
      </c>
      <c r="I860" s="47">
        <f t="shared" si="41"/>
        <v>0</v>
      </c>
    </row>
    <row r="861" customHeight="1" spans="1:9">
      <c r="A861" s="92"/>
      <c r="B861" s="93" t="s">
        <v>789</v>
      </c>
      <c r="C861" s="46">
        <v>0</v>
      </c>
      <c r="D861" s="46">
        <v>0</v>
      </c>
      <c r="E861" s="46">
        <v>427</v>
      </c>
      <c r="F861" s="46">
        <v>85</v>
      </c>
      <c r="G861" s="47">
        <f t="shared" si="39"/>
        <v>0</v>
      </c>
      <c r="H861" s="47">
        <f t="shared" si="40"/>
        <v>0</v>
      </c>
      <c r="I861" s="47">
        <f t="shared" si="41"/>
        <v>0.199063231850117</v>
      </c>
    </row>
    <row r="862" customHeight="1" spans="1:9">
      <c r="A862" s="92"/>
      <c r="B862" s="93" t="s">
        <v>790</v>
      </c>
      <c r="C862" s="46">
        <v>459</v>
      </c>
      <c r="D862" s="46">
        <v>443</v>
      </c>
      <c r="E862" s="46">
        <v>544</v>
      </c>
      <c r="F862" s="46">
        <v>443</v>
      </c>
      <c r="G862" s="47">
        <f t="shared" si="39"/>
        <v>0.965141612200436</v>
      </c>
      <c r="H862" s="47">
        <f t="shared" si="40"/>
        <v>1</v>
      </c>
      <c r="I862" s="47">
        <f t="shared" si="41"/>
        <v>0.814338235294118</v>
      </c>
    </row>
    <row r="863" customHeight="1" spans="1:9">
      <c r="A863" s="92"/>
      <c r="B863" s="93" t="s">
        <v>110</v>
      </c>
      <c r="C863" s="46">
        <v>0</v>
      </c>
      <c r="D863" s="46">
        <v>0</v>
      </c>
      <c r="E863" s="46">
        <v>420</v>
      </c>
      <c r="F863" s="46">
        <v>393</v>
      </c>
      <c r="G863" s="47">
        <f t="shared" si="39"/>
        <v>0</v>
      </c>
      <c r="H863" s="47">
        <f t="shared" si="40"/>
        <v>0</v>
      </c>
      <c r="I863" s="47">
        <f t="shared" si="41"/>
        <v>0.935714285714286</v>
      </c>
    </row>
    <row r="864" customHeight="1" spans="1:9">
      <c r="A864" s="92"/>
      <c r="B864" s="93" t="s">
        <v>111</v>
      </c>
      <c r="C864" s="46">
        <v>0</v>
      </c>
      <c r="D864" s="46">
        <v>0</v>
      </c>
      <c r="E864" s="46">
        <v>124</v>
      </c>
      <c r="F864" s="46">
        <v>50</v>
      </c>
      <c r="G864" s="47">
        <f t="shared" si="39"/>
        <v>0</v>
      </c>
      <c r="H864" s="47">
        <f t="shared" si="40"/>
        <v>0</v>
      </c>
      <c r="I864" s="47">
        <f t="shared" si="41"/>
        <v>0.403225806451613</v>
      </c>
    </row>
    <row r="865" customHeight="1" spans="1:9">
      <c r="A865" s="92"/>
      <c r="B865" s="93" t="s">
        <v>112</v>
      </c>
      <c r="C865" s="46">
        <v>0</v>
      </c>
      <c r="D865" s="46">
        <v>0</v>
      </c>
      <c r="E865" s="46">
        <v>0</v>
      </c>
      <c r="F865" s="46">
        <v>0</v>
      </c>
      <c r="G865" s="47">
        <f t="shared" si="39"/>
        <v>0</v>
      </c>
      <c r="H865" s="47">
        <f t="shared" si="40"/>
        <v>0</v>
      </c>
      <c r="I865" s="47">
        <f t="shared" si="41"/>
        <v>0</v>
      </c>
    </row>
    <row r="866" customHeight="1" spans="1:9">
      <c r="A866" s="92"/>
      <c r="B866" s="93" t="s">
        <v>791</v>
      </c>
      <c r="C866" s="46">
        <v>0</v>
      </c>
      <c r="D866" s="46">
        <v>0</v>
      </c>
      <c r="E866" s="46">
        <v>0</v>
      </c>
      <c r="F866" s="46">
        <v>0</v>
      </c>
      <c r="G866" s="47">
        <f t="shared" si="39"/>
        <v>0</v>
      </c>
      <c r="H866" s="47">
        <f t="shared" si="40"/>
        <v>0</v>
      </c>
      <c r="I866" s="47">
        <f t="shared" si="41"/>
        <v>0</v>
      </c>
    </row>
    <row r="867" customHeight="1" spans="1:9">
      <c r="A867" s="92"/>
      <c r="B867" s="93" t="s">
        <v>792</v>
      </c>
      <c r="C867" s="46">
        <v>0</v>
      </c>
      <c r="D867" s="46">
        <v>0</v>
      </c>
      <c r="E867" s="46">
        <v>0</v>
      </c>
      <c r="F867" s="46">
        <v>0</v>
      </c>
      <c r="G867" s="47">
        <f t="shared" si="39"/>
        <v>0</v>
      </c>
      <c r="H867" s="47">
        <f t="shared" si="40"/>
        <v>0</v>
      </c>
      <c r="I867" s="47">
        <f t="shared" si="41"/>
        <v>0</v>
      </c>
    </row>
    <row r="868" customHeight="1" spans="1:9">
      <c r="A868" s="92"/>
      <c r="B868" s="93" t="s">
        <v>793</v>
      </c>
      <c r="C868" s="46">
        <v>0</v>
      </c>
      <c r="D868" s="46">
        <v>0</v>
      </c>
      <c r="E868" s="46">
        <v>0</v>
      </c>
      <c r="F868" s="46">
        <v>0</v>
      </c>
      <c r="G868" s="47">
        <f t="shared" si="39"/>
        <v>0</v>
      </c>
      <c r="H868" s="47">
        <f t="shared" si="40"/>
        <v>0</v>
      </c>
      <c r="I868" s="47">
        <f t="shared" si="41"/>
        <v>0</v>
      </c>
    </row>
    <row r="869" customHeight="1" spans="1:9">
      <c r="A869" s="92"/>
      <c r="B869" s="93" t="s">
        <v>794</v>
      </c>
      <c r="C869" s="46">
        <v>0</v>
      </c>
      <c r="D869" s="46">
        <v>0</v>
      </c>
      <c r="E869" s="46">
        <v>0</v>
      </c>
      <c r="F869" s="46">
        <v>0</v>
      </c>
      <c r="G869" s="47">
        <f t="shared" si="39"/>
        <v>0</v>
      </c>
      <c r="H869" s="47">
        <f t="shared" si="40"/>
        <v>0</v>
      </c>
      <c r="I869" s="47">
        <f t="shared" si="41"/>
        <v>0</v>
      </c>
    </row>
    <row r="870" customHeight="1" spans="1:9">
      <c r="A870" s="92"/>
      <c r="B870" s="93" t="s">
        <v>795</v>
      </c>
      <c r="C870" s="46">
        <v>0</v>
      </c>
      <c r="D870" s="46">
        <v>0</v>
      </c>
      <c r="E870" s="46">
        <v>0</v>
      </c>
      <c r="F870" s="46">
        <v>0</v>
      </c>
      <c r="G870" s="47">
        <f t="shared" si="39"/>
        <v>0</v>
      </c>
      <c r="H870" s="47">
        <f t="shared" si="40"/>
        <v>0</v>
      </c>
      <c r="I870" s="47">
        <f t="shared" si="41"/>
        <v>0</v>
      </c>
    </row>
    <row r="871" customHeight="1" spans="1:9">
      <c r="A871" s="92"/>
      <c r="B871" s="93" t="s">
        <v>796</v>
      </c>
      <c r="C871" s="46">
        <v>0</v>
      </c>
      <c r="D871" s="46">
        <v>0</v>
      </c>
      <c r="E871" s="46">
        <v>0</v>
      </c>
      <c r="F871" s="46">
        <v>0</v>
      </c>
      <c r="G871" s="47">
        <f t="shared" si="39"/>
        <v>0</v>
      </c>
      <c r="H871" s="47">
        <f t="shared" si="40"/>
        <v>0</v>
      </c>
      <c r="I871" s="47">
        <f t="shared" si="41"/>
        <v>0</v>
      </c>
    </row>
    <row r="872" customHeight="1" spans="1:9">
      <c r="A872" s="92"/>
      <c r="B872" s="93" t="s">
        <v>797</v>
      </c>
      <c r="C872" s="46">
        <v>0</v>
      </c>
      <c r="D872" s="46">
        <v>0</v>
      </c>
      <c r="E872" s="46">
        <v>0</v>
      </c>
      <c r="F872" s="46">
        <v>0</v>
      </c>
      <c r="G872" s="47">
        <f t="shared" si="39"/>
        <v>0</v>
      </c>
      <c r="H872" s="47">
        <f t="shared" si="40"/>
        <v>0</v>
      </c>
      <c r="I872" s="47">
        <f t="shared" si="41"/>
        <v>0</v>
      </c>
    </row>
    <row r="873" customHeight="1" spans="1:9">
      <c r="A873" s="92"/>
      <c r="B873" s="93" t="s">
        <v>798</v>
      </c>
      <c r="C873" s="46">
        <v>0</v>
      </c>
      <c r="D873" s="46">
        <v>0</v>
      </c>
      <c r="E873" s="46">
        <v>0</v>
      </c>
      <c r="F873" s="46">
        <v>0</v>
      </c>
      <c r="G873" s="47">
        <f t="shared" si="39"/>
        <v>0</v>
      </c>
      <c r="H873" s="47">
        <f t="shared" si="40"/>
        <v>0</v>
      </c>
      <c r="I873" s="47">
        <f t="shared" si="41"/>
        <v>0</v>
      </c>
    </row>
    <row r="874" customHeight="1" spans="1:9">
      <c r="A874" s="92"/>
      <c r="B874" s="93" t="s">
        <v>799</v>
      </c>
      <c r="C874" s="46">
        <v>0</v>
      </c>
      <c r="D874" s="46">
        <v>0</v>
      </c>
      <c r="E874" s="46">
        <v>0</v>
      </c>
      <c r="F874" s="46">
        <v>0</v>
      </c>
      <c r="G874" s="47">
        <f t="shared" si="39"/>
        <v>0</v>
      </c>
      <c r="H874" s="47">
        <f t="shared" si="40"/>
        <v>0</v>
      </c>
      <c r="I874" s="47">
        <f t="shared" si="41"/>
        <v>0</v>
      </c>
    </row>
    <row r="875" customHeight="1" spans="1:9">
      <c r="A875" s="92"/>
      <c r="B875" s="93" t="s">
        <v>800</v>
      </c>
      <c r="C875" s="46">
        <v>0</v>
      </c>
      <c r="D875" s="46">
        <v>0</v>
      </c>
      <c r="E875" s="46">
        <v>0</v>
      </c>
      <c r="F875" s="46">
        <v>0</v>
      </c>
      <c r="G875" s="47">
        <f t="shared" si="39"/>
        <v>0</v>
      </c>
      <c r="H875" s="47">
        <f t="shared" si="40"/>
        <v>0</v>
      </c>
      <c r="I875" s="47">
        <f t="shared" si="41"/>
        <v>0</v>
      </c>
    </row>
    <row r="876" customHeight="1" spans="1:9">
      <c r="A876" s="92"/>
      <c r="B876" s="93" t="s">
        <v>801</v>
      </c>
      <c r="C876" s="46">
        <v>0</v>
      </c>
      <c r="D876" s="46">
        <v>0</v>
      </c>
      <c r="E876" s="46">
        <v>0</v>
      </c>
      <c r="F876" s="46">
        <v>0</v>
      </c>
      <c r="G876" s="47">
        <f t="shared" si="39"/>
        <v>0</v>
      </c>
      <c r="H876" s="47">
        <f t="shared" si="40"/>
        <v>0</v>
      </c>
      <c r="I876" s="47">
        <f t="shared" si="41"/>
        <v>0</v>
      </c>
    </row>
    <row r="877" customHeight="1" spans="1:9">
      <c r="A877" s="92"/>
      <c r="B877" s="93" t="s">
        <v>802</v>
      </c>
      <c r="C877" s="46">
        <v>0</v>
      </c>
      <c r="D877" s="46">
        <v>0</v>
      </c>
      <c r="E877" s="46">
        <v>0</v>
      </c>
      <c r="F877" s="46">
        <v>0</v>
      </c>
      <c r="G877" s="47">
        <f t="shared" si="39"/>
        <v>0</v>
      </c>
      <c r="H877" s="47">
        <f t="shared" si="40"/>
        <v>0</v>
      </c>
      <c r="I877" s="47">
        <f t="shared" si="41"/>
        <v>0</v>
      </c>
    </row>
    <row r="878" customHeight="1" spans="1:9">
      <c r="A878" s="92"/>
      <c r="B878" s="93" t="s">
        <v>803</v>
      </c>
      <c r="C878" s="46">
        <v>0</v>
      </c>
      <c r="D878" s="46">
        <v>0</v>
      </c>
      <c r="E878" s="46">
        <v>0</v>
      </c>
      <c r="F878" s="46">
        <v>0</v>
      </c>
      <c r="G878" s="47">
        <f t="shared" si="39"/>
        <v>0</v>
      </c>
      <c r="H878" s="47">
        <f t="shared" si="40"/>
        <v>0</v>
      </c>
      <c r="I878" s="47">
        <f t="shared" si="41"/>
        <v>0</v>
      </c>
    </row>
    <row r="879" customHeight="1" spans="1:9">
      <c r="A879" s="92"/>
      <c r="B879" s="93" t="s">
        <v>110</v>
      </c>
      <c r="C879" s="46">
        <v>0</v>
      </c>
      <c r="D879" s="46">
        <v>0</v>
      </c>
      <c r="E879" s="46">
        <v>0</v>
      </c>
      <c r="F879" s="46">
        <v>0</v>
      </c>
      <c r="G879" s="47">
        <f t="shared" si="39"/>
        <v>0</v>
      </c>
      <c r="H879" s="47">
        <f t="shared" si="40"/>
        <v>0</v>
      </c>
      <c r="I879" s="47">
        <f t="shared" si="41"/>
        <v>0</v>
      </c>
    </row>
    <row r="880" customHeight="1" spans="1:9">
      <c r="A880" s="92"/>
      <c r="B880" s="93" t="s">
        <v>111</v>
      </c>
      <c r="C880" s="46">
        <v>0</v>
      </c>
      <c r="D880" s="46">
        <v>0</v>
      </c>
      <c r="E880" s="46">
        <v>0</v>
      </c>
      <c r="F880" s="46">
        <v>0</v>
      </c>
      <c r="G880" s="47">
        <f t="shared" si="39"/>
        <v>0</v>
      </c>
      <c r="H880" s="47">
        <f t="shared" si="40"/>
        <v>0</v>
      </c>
      <c r="I880" s="47">
        <f t="shared" si="41"/>
        <v>0</v>
      </c>
    </row>
    <row r="881" customHeight="1" spans="1:9">
      <c r="A881" s="92"/>
      <c r="B881" s="93" t="s">
        <v>112</v>
      </c>
      <c r="C881" s="46">
        <v>0</v>
      </c>
      <c r="D881" s="46">
        <v>0</v>
      </c>
      <c r="E881" s="46">
        <v>0</v>
      </c>
      <c r="F881" s="46">
        <v>0</v>
      </c>
      <c r="G881" s="47">
        <f t="shared" si="39"/>
        <v>0</v>
      </c>
      <c r="H881" s="47">
        <f t="shared" si="40"/>
        <v>0</v>
      </c>
      <c r="I881" s="47">
        <f t="shared" si="41"/>
        <v>0</v>
      </c>
    </row>
    <row r="882" customHeight="1" spans="1:9">
      <c r="A882" s="92"/>
      <c r="B882" s="93" t="s">
        <v>804</v>
      </c>
      <c r="C882" s="46">
        <v>0</v>
      </c>
      <c r="D882" s="46">
        <v>0</v>
      </c>
      <c r="E882" s="46">
        <v>0</v>
      </c>
      <c r="F882" s="46">
        <v>0</v>
      </c>
      <c r="G882" s="47">
        <f t="shared" si="39"/>
        <v>0</v>
      </c>
      <c r="H882" s="47">
        <f t="shared" si="40"/>
        <v>0</v>
      </c>
      <c r="I882" s="47">
        <f t="shared" si="41"/>
        <v>0</v>
      </c>
    </row>
    <row r="883" customHeight="1" spans="1:9">
      <c r="A883" s="92"/>
      <c r="B883" s="93" t="s">
        <v>805</v>
      </c>
      <c r="C883" s="46">
        <v>665</v>
      </c>
      <c r="D883" s="46">
        <v>500</v>
      </c>
      <c r="E883" s="46">
        <v>10944</v>
      </c>
      <c r="F883" s="46">
        <v>500</v>
      </c>
      <c r="G883" s="47">
        <f t="shared" si="39"/>
        <v>0.75187969924812</v>
      </c>
      <c r="H883" s="47">
        <f t="shared" si="40"/>
        <v>1</v>
      </c>
      <c r="I883" s="47">
        <f t="shared" si="41"/>
        <v>0.045687134502924</v>
      </c>
    </row>
    <row r="884" customHeight="1" spans="1:9">
      <c r="A884" s="92"/>
      <c r="B884" s="93" t="s">
        <v>110</v>
      </c>
      <c r="C884" s="46">
        <v>0</v>
      </c>
      <c r="D884" s="46">
        <v>0</v>
      </c>
      <c r="E884" s="46">
        <v>70</v>
      </c>
      <c r="F884" s="46">
        <v>104</v>
      </c>
      <c r="G884" s="47">
        <f t="shared" si="39"/>
        <v>0</v>
      </c>
      <c r="H884" s="47">
        <f t="shared" si="40"/>
        <v>0</v>
      </c>
      <c r="I884" s="47">
        <f t="shared" si="41"/>
        <v>1.48571428571429</v>
      </c>
    </row>
    <row r="885" customHeight="1" spans="1:9">
      <c r="A885" s="92"/>
      <c r="B885" s="93" t="s">
        <v>111</v>
      </c>
      <c r="C885" s="46">
        <v>0</v>
      </c>
      <c r="D885" s="46">
        <v>0</v>
      </c>
      <c r="E885" s="46">
        <v>100</v>
      </c>
      <c r="F885" s="46">
        <v>70</v>
      </c>
      <c r="G885" s="47">
        <f t="shared" si="39"/>
        <v>0</v>
      </c>
      <c r="H885" s="47">
        <f t="shared" si="40"/>
        <v>0</v>
      </c>
      <c r="I885" s="47">
        <f t="shared" si="41"/>
        <v>0.7</v>
      </c>
    </row>
    <row r="886" customHeight="1" spans="1:9">
      <c r="A886" s="92"/>
      <c r="B886" s="93" t="s">
        <v>112</v>
      </c>
      <c r="C886" s="46">
        <v>0</v>
      </c>
      <c r="D886" s="46">
        <v>0</v>
      </c>
      <c r="E886" s="46">
        <v>0</v>
      </c>
      <c r="F886" s="46">
        <v>0</v>
      </c>
      <c r="G886" s="47">
        <f t="shared" si="39"/>
        <v>0</v>
      </c>
      <c r="H886" s="47">
        <f t="shared" si="40"/>
        <v>0</v>
      </c>
      <c r="I886" s="47">
        <f t="shared" si="41"/>
        <v>0</v>
      </c>
    </row>
    <row r="887" customHeight="1" spans="1:9">
      <c r="A887" s="92"/>
      <c r="B887" s="93" t="s">
        <v>806</v>
      </c>
      <c r="C887" s="46">
        <v>0</v>
      </c>
      <c r="D887" s="46">
        <v>0</v>
      </c>
      <c r="E887" s="46">
        <v>0</v>
      </c>
      <c r="F887" s="46">
        <v>0</v>
      </c>
      <c r="G887" s="47">
        <f t="shared" si="39"/>
        <v>0</v>
      </c>
      <c r="H887" s="47">
        <f t="shared" si="40"/>
        <v>0</v>
      </c>
      <c r="I887" s="47">
        <f t="shared" si="41"/>
        <v>0</v>
      </c>
    </row>
    <row r="888" customHeight="1" spans="1:9">
      <c r="A888" s="92"/>
      <c r="B888" s="93" t="s">
        <v>807</v>
      </c>
      <c r="C888" s="46">
        <v>0</v>
      </c>
      <c r="D888" s="46">
        <v>0</v>
      </c>
      <c r="E888" s="46">
        <v>0</v>
      </c>
      <c r="F888" s="46">
        <v>0</v>
      </c>
      <c r="G888" s="47">
        <f t="shared" si="39"/>
        <v>0</v>
      </c>
      <c r="H888" s="47">
        <f t="shared" si="40"/>
        <v>0</v>
      </c>
      <c r="I888" s="47">
        <f t="shared" si="41"/>
        <v>0</v>
      </c>
    </row>
    <row r="889" customHeight="1" spans="1:9">
      <c r="A889" s="92"/>
      <c r="B889" s="93" t="s">
        <v>808</v>
      </c>
      <c r="C889" s="46">
        <v>0</v>
      </c>
      <c r="D889" s="46">
        <v>0</v>
      </c>
      <c r="E889" s="46">
        <v>0</v>
      </c>
      <c r="F889" s="46">
        <v>0</v>
      </c>
      <c r="G889" s="47">
        <f t="shared" si="39"/>
        <v>0</v>
      </c>
      <c r="H889" s="47">
        <f t="shared" si="40"/>
        <v>0</v>
      </c>
      <c r="I889" s="47">
        <f t="shared" si="41"/>
        <v>0</v>
      </c>
    </row>
    <row r="890" customHeight="1" spans="1:9">
      <c r="A890" s="92"/>
      <c r="B890" s="93" t="s">
        <v>809</v>
      </c>
      <c r="C890" s="46">
        <v>0</v>
      </c>
      <c r="D890" s="46">
        <v>0</v>
      </c>
      <c r="E890" s="46">
        <v>0</v>
      </c>
      <c r="F890" s="46">
        <v>0</v>
      </c>
      <c r="G890" s="47">
        <f t="shared" si="39"/>
        <v>0</v>
      </c>
      <c r="H890" s="47">
        <f t="shared" si="40"/>
        <v>0</v>
      </c>
      <c r="I890" s="47">
        <f t="shared" si="41"/>
        <v>0</v>
      </c>
    </row>
    <row r="891" customHeight="1" spans="1:9">
      <c r="A891" s="92"/>
      <c r="B891" s="93" t="s">
        <v>810</v>
      </c>
      <c r="C891" s="46">
        <v>0</v>
      </c>
      <c r="D891" s="46">
        <v>0</v>
      </c>
      <c r="E891" s="46">
        <v>10734</v>
      </c>
      <c r="F891" s="46">
        <v>115</v>
      </c>
      <c r="G891" s="47">
        <f t="shared" si="39"/>
        <v>0</v>
      </c>
      <c r="H891" s="47">
        <f t="shared" si="40"/>
        <v>0</v>
      </c>
      <c r="I891" s="47">
        <f t="shared" si="41"/>
        <v>0.0107136202720328</v>
      </c>
    </row>
    <row r="892" customHeight="1" spans="1:9">
      <c r="A892" s="92"/>
      <c r="B892" s="93" t="s">
        <v>119</v>
      </c>
      <c r="C892" s="46">
        <v>0</v>
      </c>
      <c r="D892" s="46">
        <v>0</v>
      </c>
      <c r="E892" s="46">
        <v>40</v>
      </c>
      <c r="F892" s="46">
        <v>211</v>
      </c>
      <c r="G892" s="47">
        <f t="shared" si="39"/>
        <v>0</v>
      </c>
      <c r="H892" s="47">
        <f t="shared" si="40"/>
        <v>0</v>
      </c>
      <c r="I892" s="47">
        <f t="shared" si="41"/>
        <v>5.275</v>
      </c>
    </row>
    <row r="893" customHeight="1" spans="1:9">
      <c r="A893" s="92"/>
      <c r="B893" s="93" t="s">
        <v>811</v>
      </c>
      <c r="C893" s="46">
        <v>0</v>
      </c>
      <c r="D893" s="46">
        <v>0</v>
      </c>
      <c r="E893" s="46">
        <v>0</v>
      </c>
      <c r="F893" s="46">
        <v>0</v>
      </c>
      <c r="G893" s="47">
        <f t="shared" si="39"/>
        <v>0</v>
      </c>
      <c r="H893" s="47">
        <f t="shared" si="40"/>
        <v>0</v>
      </c>
      <c r="I893" s="47">
        <f t="shared" si="41"/>
        <v>0</v>
      </c>
    </row>
    <row r="894" customHeight="1" spans="1:9">
      <c r="A894" s="92"/>
      <c r="B894" s="93" t="s">
        <v>812</v>
      </c>
      <c r="C894" s="46">
        <v>0</v>
      </c>
      <c r="D894" s="46">
        <v>0</v>
      </c>
      <c r="E894" s="46">
        <v>0</v>
      </c>
      <c r="F894" s="46">
        <v>0</v>
      </c>
      <c r="G894" s="47">
        <f t="shared" si="39"/>
        <v>0</v>
      </c>
      <c r="H894" s="47">
        <f t="shared" si="40"/>
        <v>0</v>
      </c>
      <c r="I894" s="47">
        <f t="shared" si="41"/>
        <v>0</v>
      </c>
    </row>
    <row r="895" customHeight="1" spans="1:9">
      <c r="A895" s="92"/>
      <c r="B895" s="93" t="s">
        <v>110</v>
      </c>
      <c r="C895" s="46">
        <v>0</v>
      </c>
      <c r="D895" s="46">
        <v>0</v>
      </c>
      <c r="E895" s="46">
        <v>0</v>
      </c>
      <c r="F895" s="46">
        <v>0</v>
      </c>
      <c r="G895" s="47">
        <f t="shared" si="39"/>
        <v>0</v>
      </c>
      <c r="H895" s="47">
        <f t="shared" si="40"/>
        <v>0</v>
      </c>
      <c r="I895" s="47">
        <f t="shared" si="41"/>
        <v>0</v>
      </c>
    </row>
    <row r="896" customHeight="1" spans="1:9">
      <c r="A896" s="92"/>
      <c r="B896" s="93" t="s">
        <v>111</v>
      </c>
      <c r="C896" s="46">
        <v>0</v>
      </c>
      <c r="D896" s="46">
        <v>0</v>
      </c>
      <c r="E896" s="46">
        <v>0</v>
      </c>
      <c r="F896" s="46">
        <v>0</v>
      </c>
      <c r="G896" s="47">
        <f t="shared" si="39"/>
        <v>0</v>
      </c>
      <c r="H896" s="47">
        <f t="shared" si="40"/>
        <v>0</v>
      </c>
      <c r="I896" s="47">
        <f t="shared" si="41"/>
        <v>0</v>
      </c>
    </row>
    <row r="897" customHeight="1" spans="1:9">
      <c r="A897" s="92"/>
      <c r="B897" s="93" t="s">
        <v>112</v>
      </c>
      <c r="C897" s="46">
        <v>0</v>
      </c>
      <c r="D897" s="46">
        <v>0</v>
      </c>
      <c r="E897" s="46">
        <v>0</v>
      </c>
      <c r="F897" s="46">
        <v>0</v>
      </c>
      <c r="G897" s="47">
        <f t="shared" si="39"/>
        <v>0</v>
      </c>
      <c r="H897" s="47">
        <f t="shared" si="40"/>
        <v>0</v>
      </c>
      <c r="I897" s="47">
        <f t="shared" si="41"/>
        <v>0</v>
      </c>
    </row>
    <row r="898" customHeight="1" spans="1:9">
      <c r="A898" s="92"/>
      <c r="B898" s="93" t="s">
        <v>813</v>
      </c>
      <c r="C898" s="46">
        <v>0</v>
      </c>
      <c r="D898" s="46">
        <v>0</v>
      </c>
      <c r="E898" s="46">
        <v>0</v>
      </c>
      <c r="F898" s="46">
        <v>0</v>
      </c>
      <c r="G898" s="47">
        <f t="shared" si="39"/>
        <v>0</v>
      </c>
      <c r="H898" s="47">
        <f t="shared" si="40"/>
        <v>0</v>
      </c>
      <c r="I898" s="47">
        <f t="shared" si="41"/>
        <v>0</v>
      </c>
    </row>
    <row r="899" customHeight="1" spans="1:9">
      <c r="A899" s="92"/>
      <c r="B899" s="93" t="s">
        <v>814</v>
      </c>
      <c r="C899" s="46">
        <v>0</v>
      </c>
      <c r="D899" s="46">
        <v>0</v>
      </c>
      <c r="E899" s="46">
        <v>0</v>
      </c>
      <c r="F899" s="46">
        <v>0</v>
      </c>
      <c r="G899" s="47">
        <f t="shared" si="39"/>
        <v>0</v>
      </c>
      <c r="H899" s="47">
        <f t="shared" si="40"/>
        <v>0</v>
      </c>
      <c r="I899" s="47">
        <f t="shared" si="41"/>
        <v>0</v>
      </c>
    </row>
    <row r="900" customHeight="1" spans="1:9">
      <c r="A900" s="92"/>
      <c r="B900" s="93" t="s">
        <v>815</v>
      </c>
      <c r="C900" s="46">
        <v>0</v>
      </c>
      <c r="D900" s="46">
        <v>0</v>
      </c>
      <c r="E900" s="46">
        <v>0</v>
      </c>
      <c r="F900" s="46">
        <v>0</v>
      </c>
      <c r="G900" s="47">
        <f t="shared" ref="G900:G963" si="42">IF(C900=0,0,F900/C900)</f>
        <v>0</v>
      </c>
      <c r="H900" s="47">
        <f t="shared" ref="H900:H963" si="43">IF(D900=0,0,F900/D900)</f>
        <v>0</v>
      </c>
      <c r="I900" s="47">
        <f t="shared" ref="I900:I963" si="44">IF(E900=0,0,F900/E900)</f>
        <v>0</v>
      </c>
    </row>
    <row r="901" customHeight="1" spans="1:9">
      <c r="A901" s="92"/>
      <c r="B901" s="93" t="s">
        <v>816</v>
      </c>
      <c r="C901" s="46">
        <v>0</v>
      </c>
      <c r="D901" s="46">
        <v>0</v>
      </c>
      <c r="E901" s="46">
        <v>730</v>
      </c>
      <c r="F901" s="46">
        <v>0</v>
      </c>
      <c r="G901" s="47">
        <f t="shared" si="42"/>
        <v>0</v>
      </c>
      <c r="H901" s="47">
        <f t="shared" si="43"/>
        <v>0</v>
      </c>
      <c r="I901" s="47">
        <f t="shared" si="44"/>
        <v>0</v>
      </c>
    </row>
    <row r="902" customHeight="1" spans="1:9">
      <c r="A902" s="92"/>
      <c r="B902" s="93" t="s">
        <v>110</v>
      </c>
      <c r="C902" s="46">
        <v>0</v>
      </c>
      <c r="D902" s="46">
        <v>0</v>
      </c>
      <c r="E902" s="46">
        <v>0</v>
      </c>
      <c r="F902" s="46">
        <v>0</v>
      </c>
      <c r="G902" s="47">
        <f t="shared" si="42"/>
        <v>0</v>
      </c>
      <c r="H902" s="47">
        <f t="shared" si="43"/>
        <v>0</v>
      </c>
      <c r="I902" s="47">
        <f t="shared" si="44"/>
        <v>0</v>
      </c>
    </row>
    <row r="903" customHeight="1" spans="1:9">
      <c r="A903" s="92"/>
      <c r="B903" s="93" t="s">
        <v>111</v>
      </c>
      <c r="C903" s="46">
        <v>0</v>
      </c>
      <c r="D903" s="46">
        <v>0</v>
      </c>
      <c r="E903" s="46">
        <v>0</v>
      </c>
      <c r="F903" s="46">
        <v>0</v>
      </c>
      <c r="G903" s="47">
        <f t="shared" si="42"/>
        <v>0</v>
      </c>
      <c r="H903" s="47">
        <f t="shared" si="43"/>
        <v>0</v>
      </c>
      <c r="I903" s="47">
        <f t="shared" si="44"/>
        <v>0</v>
      </c>
    </row>
    <row r="904" customHeight="1" spans="1:9">
      <c r="A904" s="92"/>
      <c r="B904" s="93" t="s">
        <v>112</v>
      </c>
      <c r="C904" s="46">
        <v>0</v>
      </c>
      <c r="D904" s="46">
        <v>0</v>
      </c>
      <c r="E904" s="46">
        <v>0</v>
      </c>
      <c r="F904" s="46">
        <v>0</v>
      </c>
      <c r="G904" s="47">
        <f t="shared" si="42"/>
        <v>0</v>
      </c>
      <c r="H904" s="47">
        <f t="shared" si="43"/>
        <v>0</v>
      </c>
      <c r="I904" s="47">
        <f t="shared" si="44"/>
        <v>0</v>
      </c>
    </row>
    <row r="905" customHeight="1" spans="1:9">
      <c r="A905" s="92"/>
      <c r="B905" s="93" t="s">
        <v>817</v>
      </c>
      <c r="C905" s="46">
        <v>0</v>
      </c>
      <c r="D905" s="46">
        <v>0</v>
      </c>
      <c r="E905" s="46">
        <v>0</v>
      </c>
      <c r="F905" s="46">
        <v>0</v>
      </c>
      <c r="G905" s="47">
        <f t="shared" si="42"/>
        <v>0</v>
      </c>
      <c r="H905" s="47">
        <f t="shared" si="43"/>
        <v>0</v>
      </c>
      <c r="I905" s="47">
        <f t="shared" si="44"/>
        <v>0</v>
      </c>
    </row>
    <row r="906" customHeight="1" spans="1:9">
      <c r="A906" s="92"/>
      <c r="B906" s="93" t="s">
        <v>818</v>
      </c>
      <c r="C906" s="46">
        <v>0</v>
      </c>
      <c r="D906" s="46">
        <v>0</v>
      </c>
      <c r="E906" s="46">
        <v>730</v>
      </c>
      <c r="F906" s="46">
        <v>0</v>
      </c>
      <c r="G906" s="47">
        <f t="shared" si="42"/>
        <v>0</v>
      </c>
      <c r="H906" s="47">
        <f t="shared" si="43"/>
        <v>0</v>
      </c>
      <c r="I906" s="47">
        <f t="shared" si="44"/>
        <v>0</v>
      </c>
    </row>
    <row r="907" customHeight="1" spans="1:9">
      <c r="A907" s="92"/>
      <c r="B907" s="93" t="s">
        <v>819</v>
      </c>
      <c r="C907" s="46">
        <v>0</v>
      </c>
      <c r="D907" s="46">
        <v>0</v>
      </c>
      <c r="E907" s="46">
        <v>0</v>
      </c>
      <c r="F907" s="46">
        <v>0</v>
      </c>
      <c r="G907" s="47">
        <f t="shared" si="42"/>
        <v>0</v>
      </c>
      <c r="H907" s="47">
        <f t="shared" si="43"/>
        <v>0</v>
      </c>
      <c r="I907" s="47">
        <f t="shared" si="44"/>
        <v>0</v>
      </c>
    </row>
    <row r="908" customHeight="1" spans="1:9">
      <c r="A908" s="92"/>
      <c r="B908" s="93" t="s">
        <v>820</v>
      </c>
      <c r="C908" s="46">
        <v>0</v>
      </c>
      <c r="D908" s="46">
        <v>0</v>
      </c>
      <c r="E908" s="46">
        <v>0</v>
      </c>
      <c r="F908" s="46">
        <v>0</v>
      </c>
      <c r="G908" s="47">
        <f t="shared" si="42"/>
        <v>0</v>
      </c>
      <c r="H908" s="47">
        <f t="shared" si="43"/>
        <v>0</v>
      </c>
      <c r="I908" s="47">
        <f t="shared" si="44"/>
        <v>0</v>
      </c>
    </row>
    <row r="909" customHeight="1" spans="1:9">
      <c r="A909" s="92"/>
      <c r="B909" s="93" t="s">
        <v>821</v>
      </c>
      <c r="C909" s="46">
        <v>0</v>
      </c>
      <c r="D909" s="46">
        <v>0</v>
      </c>
      <c r="E909" s="46">
        <v>0</v>
      </c>
      <c r="F909" s="46">
        <v>0</v>
      </c>
      <c r="G909" s="47">
        <f t="shared" si="42"/>
        <v>0</v>
      </c>
      <c r="H909" s="47">
        <f t="shared" si="43"/>
        <v>0</v>
      </c>
      <c r="I909" s="47">
        <f t="shared" si="44"/>
        <v>0</v>
      </c>
    </row>
    <row r="910" customHeight="1" spans="1:9">
      <c r="A910" s="92"/>
      <c r="B910" s="93" t="s">
        <v>822</v>
      </c>
      <c r="C910" s="46">
        <v>0</v>
      </c>
      <c r="D910" s="46">
        <v>0</v>
      </c>
      <c r="E910" s="46">
        <v>0</v>
      </c>
      <c r="F910" s="46">
        <v>0</v>
      </c>
      <c r="G910" s="47">
        <f t="shared" si="42"/>
        <v>0</v>
      </c>
      <c r="H910" s="47">
        <f t="shared" si="43"/>
        <v>0</v>
      </c>
      <c r="I910" s="47">
        <f t="shared" si="44"/>
        <v>0</v>
      </c>
    </row>
    <row r="911" customHeight="1" spans="1:9">
      <c r="A911" s="92"/>
      <c r="B911" s="93" t="s">
        <v>823</v>
      </c>
      <c r="C911" s="46">
        <v>0</v>
      </c>
      <c r="D911" s="46">
        <v>0</v>
      </c>
      <c r="E911" s="46">
        <v>0</v>
      </c>
      <c r="F911" s="46">
        <v>0</v>
      </c>
      <c r="G911" s="47">
        <f t="shared" si="42"/>
        <v>0</v>
      </c>
      <c r="H911" s="47">
        <f t="shared" si="43"/>
        <v>0</v>
      </c>
      <c r="I911" s="47">
        <f t="shared" si="44"/>
        <v>0</v>
      </c>
    </row>
    <row r="912" customHeight="1" spans="1:9">
      <c r="A912" s="92"/>
      <c r="B912" s="93" t="s">
        <v>824</v>
      </c>
      <c r="C912" s="46">
        <v>0</v>
      </c>
      <c r="D912" s="46">
        <v>0</v>
      </c>
      <c r="E912" s="46">
        <v>0</v>
      </c>
      <c r="F912" s="46">
        <v>0</v>
      </c>
      <c r="G912" s="47">
        <f t="shared" si="42"/>
        <v>0</v>
      </c>
      <c r="H912" s="47">
        <f t="shared" si="43"/>
        <v>0</v>
      </c>
      <c r="I912" s="47">
        <f t="shared" si="44"/>
        <v>0</v>
      </c>
    </row>
    <row r="913" customHeight="1" spans="1:9">
      <c r="A913" s="92"/>
      <c r="B913" s="93" t="s">
        <v>825</v>
      </c>
      <c r="C913" s="46">
        <v>0</v>
      </c>
      <c r="D913" s="46">
        <v>0</v>
      </c>
      <c r="E913" s="46">
        <v>0</v>
      </c>
      <c r="F913" s="46">
        <v>0</v>
      </c>
      <c r="G913" s="47">
        <f t="shared" si="42"/>
        <v>0</v>
      </c>
      <c r="H913" s="47">
        <f t="shared" si="43"/>
        <v>0</v>
      </c>
      <c r="I913" s="47">
        <f t="shared" si="44"/>
        <v>0</v>
      </c>
    </row>
    <row r="914" customHeight="1" spans="1:9">
      <c r="A914" s="92"/>
      <c r="B914" s="93" t="s">
        <v>826</v>
      </c>
      <c r="C914" s="46">
        <v>0</v>
      </c>
      <c r="D914" s="46">
        <v>0</v>
      </c>
      <c r="E914" s="46">
        <v>0</v>
      </c>
      <c r="F914" s="46">
        <v>0</v>
      </c>
      <c r="G914" s="47">
        <f t="shared" si="42"/>
        <v>0</v>
      </c>
      <c r="H914" s="47">
        <f t="shared" si="43"/>
        <v>0</v>
      </c>
      <c r="I914" s="47">
        <f t="shared" si="44"/>
        <v>0</v>
      </c>
    </row>
    <row r="915" customHeight="1" spans="1:9">
      <c r="A915" s="52" t="s">
        <v>827</v>
      </c>
      <c r="B915" s="93" t="s">
        <v>72</v>
      </c>
      <c r="C915" s="46">
        <v>833</v>
      </c>
      <c r="D915" s="46">
        <v>2943</v>
      </c>
      <c r="E915" s="46">
        <v>1911</v>
      </c>
      <c r="F915" s="46">
        <v>2943</v>
      </c>
      <c r="G915" s="47">
        <f t="shared" si="42"/>
        <v>3.53301320528211</v>
      </c>
      <c r="H915" s="47">
        <f t="shared" si="43"/>
        <v>1</v>
      </c>
      <c r="I915" s="47">
        <f t="shared" si="44"/>
        <v>1.54003139717425</v>
      </c>
    </row>
    <row r="916" customHeight="1" spans="1:9">
      <c r="A916" s="92"/>
      <c r="B916" s="93" t="s">
        <v>828</v>
      </c>
      <c r="C916" s="46">
        <v>472</v>
      </c>
      <c r="D916" s="46">
        <v>2248</v>
      </c>
      <c r="E916" s="46">
        <v>1551</v>
      </c>
      <c r="F916" s="46">
        <v>2248</v>
      </c>
      <c r="G916" s="47">
        <f t="shared" si="42"/>
        <v>4.76271186440678</v>
      </c>
      <c r="H916" s="47">
        <f t="shared" si="43"/>
        <v>1</v>
      </c>
      <c r="I916" s="47">
        <f t="shared" si="44"/>
        <v>1.44938749194068</v>
      </c>
    </row>
    <row r="917" customHeight="1" spans="1:9">
      <c r="A917" s="92"/>
      <c r="B917" s="93" t="s">
        <v>110</v>
      </c>
      <c r="C917" s="46">
        <v>0</v>
      </c>
      <c r="D917" s="46">
        <v>0</v>
      </c>
      <c r="E917" s="46">
        <v>174</v>
      </c>
      <c r="F917" s="46">
        <v>170</v>
      </c>
      <c r="G917" s="47">
        <f t="shared" si="42"/>
        <v>0</v>
      </c>
      <c r="H917" s="47">
        <f t="shared" si="43"/>
        <v>0</v>
      </c>
      <c r="I917" s="47">
        <f t="shared" si="44"/>
        <v>0.977011494252874</v>
      </c>
    </row>
    <row r="918" customHeight="1" spans="1:9">
      <c r="A918" s="92"/>
      <c r="B918" s="93" t="s">
        <v>111</v>
      </c>
      <c r="C918" s="46">
        <v>0</v>
      </c>
      <c r="D918" s="46">
        <v>0</v>
      </c>
      <c r="E918" s="46">
        <v>0</v>
      </c>
      <c r="F918" s="46">
        <v>0</v>
      </c>
      <c r="G918" s="47">
        <f t="shared" si="42"/>
        <v>0</v>
      </c>
      <c r="H918" s="47">
        <f t="shared" si="43"/>
        <v>0</v>
      </c>
      <c r="I918" s="47">
        <f t="shared" si="44"/>
        <v>0</v>
      </c>
    </row>
    <row r="919" customHeight="1" spans="1:9">
      <c r="A919" s="92"/>
      <c r="B919" s="93" t="s">
        <v>112</v>
      </c>
      <c r="C919" s="46">
        <v>0</v>
      </c>
      <c r="D919" s="46">
        <v>0</v>
      </c>
      <c r="E919" s="46">
        <v>0</v>
      </c>
      <c r="F919" s="46">
        <v>0</v>
      </c>
      <c r="G919" s="47">
        <f t="shared" si="42"/>
        <v>0</v>
      </c>
      <c r="H919" s="47">
        <f t="shared" si="43"/>
        <v>0</v>
      </c>
      <c r="I919" s="47">
        <f t="shared" si="44"/>
        <v>0</v>
      </c>
    </row>
    <row r="920" customHeight="1" spans="1:9">
      <c r="A920" s="92"/>
      <c r="B920" s="93" t="s">
        <v>829</v>
      </c>
      <c r="C920" s="46">
        <v>0</v>
      </c>
      <c r="D920" s="46">
        <v>0</v>
      </c>
      <c r="E920" s="46">
        <v>0</v>
      </c>
      <c r="F920" s="46">
        <v>0</v>
      </c>
      <c r="G920" s="47">
        <f t="shared" si="42"/>
        <v>0</v>
      </c>
      <c r="H920" s="47">
        <f t="shared" si="43"/>
        <v>0</v>
      </c>
      <c r="I920" s="47">
        <f t="shared" si="44"/>
        <v>0</v>
      </c>
    </row>
    <row r="921" customHeight="1" spans="1:9">
      <c r="A921" s="92"/>
      <c r="B921" s="93" t="s">
        <v>830</v>
      </c>
      <c r="C921" s="46">
        <v>0</v>
      </c>
      <c r="D921" s="46">
        <v>0</v>
      </c>
      <c r="E921" s="46">
        <v>0</v>
      </c>
      <c r="F921" s="46">
        <v>0</v>
      </c>
      <c r="G921" s="47">
        <f t="shared" si="42"/>
        <v>0</v>
      </c>
      <c r="H921" s="47">
        <f t="shared" si="43"/>
        <v>0</v>
      </c>
      <c r="I921" s="47">
        <f t="shared" si="44"/>
        <v>0</v>
      </c>
    </row>
    <row r="922" customHeight="1" spans="1:9">
      <c r="A922" s="92"/>
      <c r="B922" s="93" t="s">
        <v>831</v>
      </c>
      <c r="C922" s="46">
        <v>0</v>
      </c>
      <c r="D922" s="46">
        <v>0</v>
      </c>
      <c r="E922" s="46">
        <v>0</v>
      </c>
      <c r="F922" s="46">
        <v>0</v>
      </c>
      <c r="G922" s="47">
        <f t="shared" si="42"/>
        <v>0</v>
      </c>
      <c r="H922" s="47">
        <f t="shared" si="43"/>
        <v>0</v>
      </c>
      <c r="I922" s="47">
        <f t="shared" si="44"/>
        <v>0</v>
      </c>
    </row>
    <row r="923" customHeight="1" spans="1:9">
      <c r="A923" s="92"/>
      <c r="B923" s="93" t="s">
        <v>832</v>
      </c>
      <c r="C923" s="46">
        <v>0</v>
      </c>
      <c r="D923" s="46">
        <v>0</v>
      </c>
      <c r="E923" s="46">
        <v>128</v>
      </c>
      <c r="F923" s="46">
        <v>0</v>
      </c>
      <c r="G923" s="47">
        <f t="shared" si="42"/>
        <v>0</v>
      </c>
      <c r="H923" s="47">
        <f t="shared" si="43"/>
        <v>0</v>
      </c>
      <c r="I923" s="47">
        <f t="shared" si="44"/>
        <v>0</v>
      </c>
    </row>
    <row r="924" customHeight="1" spans="1:9">
      <c r="A924" s="92"/>
      <c r="B924" s="93" t="s">
        <v>119</v>
      </c>
      <c r="C924" s="46">
        <v>0</v>
      </c>
      <c r="D924" s="46">
        <v>0</v>
      </c>
      <c r="E924" s="46">
        <v>0</v>
      </c>
      <c r="F924" s="46">
        <v>0</v>
      </c>
      <c r="G924" s="47">
        <f t="shared" si="42"/>
        <v>0</v>
      </c>
      <c r="H924" s="47">
        <f t="shared" si="43"/>
        <v>0</v>
      </c>
      <c r="I924" s="47">
        <f t="shared" si="44"/>
        <v>0</v>
      </c>
    </row>
    <row r="925" customHeight="1" spans="1:9">
      <c r="A925" s="92"/>
      <c r="B925" s="93" t="s">
        <v>833</v>
      </c>
      <c r="C925" s="46">
        <v>0</v>
      </c>
      <c r="D925" s="46">
        <v>0</v>
      </c>
      <c r="E925" s="46">
        <v>1249</v>
      </c>
      <c r="F925" s="46">
        <v>2078</v>
      </c>
      <c r="G925" s="47">
        <f t="shared" si="42"/>
        <v>0</v>
      </c>
      <c r="H925" s="47">
        <f t="shared" si="43"/>
        <v>0</v>
      </c>
      <c r="I925" s="47">
        <f t="shared" si="44"/>
        <v>1.66373098478783</v>
      </c>
    </row>
    <row r="926" customHeight="1" spans="1:9">
      <c r="A926" s="92"/>
      <c r="B926" s="93" t="s">
        <v>834</v>
      </c>
      <c r="C926" s="46">
        <v>361</v>
      </c>
      <c r="D926" s="46">
        <v>550</v>
      </c>
      <c r="E926" s="46">
        <v>60</v>
      </c>
      <c r="F926" s="46">
        <v>550</v>
      </c>
      <c r="G926" s="47">
        <f t="shared" si="42"/>
        <v>1.52354570637119</v>
      </c>
      <c r="H926" s="47">
        <f t="shared" si="43"/>
        <v>1</v>
      </c>
      <c r="I926" s="47">
        <f t="shared" si="44"/>
        <v>9.16666666666667</v>
      </c>
    </row>
    <row r="927" customHeight="1" spans="1:9">
      <c r="A927" s="92"/>
      <c r="B927" s="93" t="s">
        <v>110</v>
      </c>
      <c r="C927" s="46">
        <v>0</v>
      </c>
      <c r="D927" s="46">
        <v>0</v>
      </c>
      <c r="E927" s="46">
        <v>0</v>
      </c>
      <c r="F927" s="46">
        <v>0</v>
      </c>
      <c r="G927" s="47">
        <f t="shared" si="42"/>
        <v>0</v>
      </c>
      <c r="H927" s="47">
        <f t="shared" si="43"/>
        <v>0</v>
      </c>
      <c r="I927" s="47">
        <f t="shared" si="44"/>
        <v>0</v>
      </c>
    </row>
    <row r="928" customHeight="1" spans="1:9">
      <c r="A928" s="92"/>
      <c r="B928" s="93" t="s">
        <v>111</v>
      </c>
      <c r="C928" s="46">
        <v>0</v>
      </c>
      <c r="D928" s="46">
        <v>0</v>
      </c>
      <c r="E928" s="46">
        <v>0</v>
      </c>
      <c r="F928" s="46">
        <v>0</v>
      </c>
      <c r="G928" s="47">
        <f t="shared" si="42"/>
        <v>0</v>
      </c>
      <c r="H928" s="47">
        <f t="shared" si="43"/>
        <v>0</v>
      </c>
      <c r="I928" s="47">
        <f t="shared" si="44"/>
        <v>0</v>
      </c>
    </row>
    <row r="929" customHeight="1" spans="1:9">
      <c r="A929" s="92"/>
      <c r="B929" s="93" t="s">
        <v>112</v>
      </c>
      <c r="C929" s="46">
        <v>0</v>
      </c>
      <c r="D929" s="46">
        <v>0</v>
      </c>
      <c r="E929" s="46">
        <v>0</v>
      </c>
      <c r="F929" s="46">
        <v>0</v>
      </c>
      <c r="G929" s="47">
        <f t="shared" si="42"/>
        <v>0</v>
      </c>
      <c r="H929" s="47">
        <f t="shared" si="43"/>
        <v>0</v>
      </c>
      <c r="I929" s="47">
        <f t="shared" si="44"/>
        <v>0</v>
      </c>
    </row>
    <row r="930" customHeight="1" spans="1:9">
      <c r="A930" s="92"/>
      <c r="B930" s="93" t="s">
        <v>835</v>
      </c>
      <c r="C930" s="46">
        <v>0</v>
      </c>
      <c r="D930" s="46">
        <v>0</v>
      </c>
      <c r="E930" s="46">
        <v>0</v>
      </c>
      <c r="F930" s="46">
        <v>0</v>
      </c>
      <c r="G930" s="47">
        <f t="shared" si="42"/>
        <v>0</v>
      </c>
      <c r="H930" s="47">
        <f t="shared" si="43"/>
        <v>0</v>
      </c>
      <c r="I930" s="47">
        <f t="shared" si="44"/>
        <v>0</v>
      </c>
    </row>
    <row r="931" customHeight="1" spans="1:9">
      <c r="A931" s="92"/>
      <c r="B931" s="93" t="s">
        <v>836</v>
      </c>
      <c r="C931" s="46">
        <v>0</v>
      </c>
      <c r="D931" s="46">
        <v>0</v>
      </c>
      <c r="E931" s="46">
        <v>60</v>
      </c>
      <c r="F931" s="46">
        <v>550</v>
      </c>
      <c r="G931" s="47">
        <f t="shared" si="42"/>
        <v>0</v>
      </c>
      <c r="H931" s="47">
        <f t="shared" si="43"/>
        <v>0</v>
      </c>
      <c r="I931" s="47">
        <f t="shared" si="44"/>
        <v>9.16666666666667</v>
      </c>
    </row>
    <row r="932" customHeight="1" spans="1:9">
      <c r="A932" s="92"/>
      <c r="B932" s="93" t="s">
        <v>837</v>
      </c>
      <c r="C932" s="46">
        <v>0</v>
      </c>
      <c r="D932" s="46">
        <v>145</v>
      </c>
      <c r="E932" s="46">
        <v>300</v>
      </c>
      <c r="F932" s="46">
        <v>145</v>
      </c>
      <c r="G932" s="47">
        <f t="shared" si="42"/>
        <v>0</v>
      </c>
      <c r="H932" s="47">
        <f t="shared" si="43"/>
        <v>1</v>
      </c>
      <c r="I932" s="47">
        <f t="shared" si="44"/>
        <v>0.483333333333333</v>
      </c>
    </row>
    <row r="933" customHeight="1" spans="1:9">
      <c r="A933" s="92"/>
      <c r="B933" s="93" t="s">
        <v>838</v>
      </c>
      <c r="C933" s="46">
        <v>0</v>
      </c>
      <c r="D933" s="46">
        <v>0</v>
      </c>
      <c r="E933" s="46">
        <v>300</v>
      </c>
      <c r="F933" s="46">
        <v>77</v>
      </c>
      <c r="G933" s="47">
        <f t="shared" si="42"/>
        <v>0</v>
      </c>
      <c r="H933" s="47">
        <f t="shared" si="43"/>
        <v>0</v>
      </c>
      <c r="I933" s="47">
        <f t="shared" si="44"/>
        <v>0.256666666666667</v>
      </c>
    </row>
    <row r="934" customHeight="1" spans="1:9">
      <c r="A934" s="92"/>
      <c r="B934" s="93" t="s">
        <v>839</v>
      </c>
      <c r="C934" s="46">
        <v>0</v>
      </c>
      <c r="D934" s="46">
        <v>0</v>
      </c>
      <c r="E934" s="46">
        <v>0</v>
      </c>
      <c r="F934" s="46">
        <v>68</v>
      </c>
      <c r="G934" s="47">
        <f t="shared" si="42"/>
        <v>0</v>
      </c>
      <c r="H934" s="47">
        <f t="shared" si="43"/>
        <v>0</v>
      </c>
      <c r="I934" s="47">
        <f t="shared" si="44"/>
        <v>0</v>
      </c>
    </row>
    <row r="935" customHeight="1" spans="1:9">
      <c r="A935" s="52" t="s">
        <v>840</v>
      </c>
      <c r="B935" s="93" t="s">
        <v>73</v>
      </c>
      <c r="C935" s="46">
        <v>165</v>
      </c>
      <c r="D935" s="46">
        <v>138</v>
      </c>
      <c r="E935" s="46">
        <v>151</v>
      </c>
      <c r="F935" s="46">
        <v>138</v>
      </c>
      <c r="G935" s="47">
        <f t="shared" si="42"/>
        <v>0.836363636363636</v>
      </c>
      <c r="H935" s="47">
        <f t="shared" si="43"/>
        <v>1</v>
      </c>
      <c r="I935" s="47">
        <f t="shared" si="44"/>
        <v>0.913907284768212</v>
      </c>
    </row>
    <row r="936" customHeight="1" spans="1:9">
      <c r="A936" s="92"/>
      <c r="B936" s="93" t="s">
        <v>841</v>
      </c>
      <c r="C936" s="46">
        <v>0</v>
      </c>
      <c r="D936" s="46">
        <v>0</v>
      </c>
      <c r="E936" s="46">
        <v>0</v>
      </c>
      <c r="F936" s="46">
        <v>0</v>
      </c>
      <c r="G936" s="47">
        <f t="shared" si="42"/>
        <v>0</v>
      </c>
      <c r="H936" s="47">
        <f t="shared" si="43"/>
        <v>0</v>
      </c>
      <c r="I936" s="47">
        <f t="shared" si="44"/>
        <v>0</v>
      </c>
    </row>
    <row r="937" customHeight="1" spans="1:9">
      <c r="A937" s="92"/>
      <c r="B937" s="93" t="s">
        <v>110</v>
      </c>
      <c r="C937" s="46">
        <v>0</v>
      </c>
      <c r="D937" s="46">
        <v>0</v>
      </c>
      <c r="E937" s="46">
        <v>0</v>
      </c>
      <c r="F937" s="46">
        <v>0</v>
      </c>
      <c r="G937" s="47">
        <f t="shared" si="42"/>
        <v>0</v>
      </c>
      <c r="H937" s="47">
        <f t="shared" si="43"/>
        <v>0</v>
      </c>
      <c r="I937" s="47">
        <f t="shared" si="44"/>
        <v>0</v>
      </c>
    </row>
    <row r="938" customHeight="1" spans="1:9">
      <c r="A938" s="92"/>
      <c r="B938" s="93" t="s">
        <v>111</v>
      </c>
      <c r="C938" s="46">
        <v>0</v>
      </c>
      <c r="D938" s="46">
        <v>0</v>
      </c>
      <c r="E938" s="46">
        <v>0</v>
      </c>
      <c r="F938" s="46">
        <v>0</v>
      </c>
      <c r="G938" s="47">
        <f t="shared" si="42"/>
        <v>0</v>
      </c>
      <c r="H938" s="47">
        <f t="shared" si="43"/>
        <v>0</v>
      </c>
      <c r="I938" s="47">
        <f t="shared" si="44"/>
        <v>0</v>
      </c>
    </row>
    <row r="939" customHeight="1" spans="1:9">
      <c r="A939" s="92"/>
      <c r="B939" s="93" t="s">
        <v>112</v>
      </c>
      <c r="C939" s="46">
        <v>0</v>
      </c>
      <c r="D939" s="46">
        <v>0</v>
      </c>
      <c r="E939" s="46">
        <v>0</v>
      </c>
      <c r="F939" s="46">
        <v>0</v>
      </c>
      <c r="G939" s="47">
        <f t="shared" si="42"/>
        <v>0</v>
      </c>
      <c r="H939" s="47">
        <f t="shared" si="43"/>
        <v>0</v>
      </c>
      <c r="I939" s="47">
        <f t="shared" si="44"/>
        <v>0</v>
      </c>
    </row>
    <row r="940" customHeight="1" spans="1:9">
      <c r="A940" s="92"/>
      <c r="B940" s="93" t="s">
        <v>842</v>
      </c>
      <c r="C940" s="46">
        <v>0</v>
      </c>
      <c r="D940" s="46">
        <v>0</v>
      </c>
      <c r="E940" s="46">
        <v>0</v>
      </c>
      <c r="F940" s="46">
        <v>0</v>
      </c>
      <c r="G940" s="47">
        <f t="shared" si="42"/>
        <v>0</v>
      </c>
      <c r="H940" s="47">
        <f t="shared" si="43"/>
        <v>0</v>
      </c>
      <c r="I940" s="47">
        <f t="shared" si="44"/>
        <v>0</v>
      </c>
    </row>
    <row r="941" customHeight="1" spans="1:9">
      <c r="A941" s="92"/>
      <c r="B941" s="93" t="s">
        <v>119</v>
      </c>
      <c r="C941" s="46">
        <v>0</v>
      </c>
      <c r="D941" s="46">
        <v>0</v>
      </c>
      <c r="E941" s="46">
        <v>0</v>
      </c>
      <c r="F941" s="46">
        <v>0</v>
      </c>
      <c r="G941" s="47">
        <f t="shared" si="42"/>
        <v>0</v>
      </c>
      <c r="H941" s="47">
        <f t="shared" si="43"/>
        <v>0</v>
      </c>
      <c r="I941" s="47">
        <f t="shared" si="44"/>
        <v>0</v>
      </c>
    </row>
    <row r="942" customHeight="1" spans="1:9">
      <c r="A942" s="92"/>
      <c r="B942" s="93" t="s">
        <v>843</v>
      </c>
      <c r="C942" s="46">
        <v>0</v>
      </c>
      <c r="D942" s="46">
        <v>0</v>
      </c>
      <c r="E942" s="46">
        <v>0</v>
      </c>
      <c r="F942" s="46">
        <v>0</v>
      </c>
      <c r="G942" s="47">
        <f t="shared" si="42"/>
        <v>0</v>
      </c>
      <c r="H942" s="47">
        <f t="shared" si="43"/>
        <v>0</v>
      </c>
      <c r="I942" s="47">
        <f t="shared" si="44"/>
        <v>0</v>
      </c>
    </row>
    <row r="943" customHeight="1" spans="1:9">
      <c r="A943" s="92"/>
      <c r="B943" s="93" t="s">
        <v>844</v>
      </c>
      <c r="C943" s="46">
        <v>50</v>
      </c>
      <c r="D943" s="46">
        <v>30</v>
      </c>
      <c r="E943" s="46">
        <v>30</v>
      </c>
      <c r="F943" s="46">
        <v>30</v>
      </c>
      <c r="G943" s="47">
        <f t="shared" si="42"/>
        <v>0.6</v>
      </c>
      <c r="H943" s="47">
        <f t="shared" si="43"/>
        <v>1</v>
      </c>
      <c r="I943" s="47">
        <f t="shared" si="44"/>
        <v>1</v>
      </c>
    </row>
    <row r="944" customHeight="1" spans="1:9">
      <c r="A944" s="92"/>
      <c r="B944" s="93" t="s">
        <v>845</v>
      </c>
      <c r="C944" s="46">
        <v>0</v>
      </c>
      <c r="D944" s="46">
        <v>0</v>
      </c>
      <c r="E944" s="46">
        <v>0</v>
      </c>
      <c r="F944" s="46">
        <v>0</v>
      </c>
      <c r="G944" s="47">
        <f t="shared" si="42"/>
        <v>0</v>
      </c>
      <c r="H944" s="47">
        <f t="shared" si="43"/>
        <v>0</v>
      </c>
      <c r="I944" s="47">
        <f t="shared" si="44"/>
        <v>0</v>
      </c>
    </row>
    <row r="945" customHeight="1" spans="1:9">
      <c r="A945" s="92"/>
      <c r="B945" s="93" t="s">
        <v>846</v>
      </c>
      <c r="C945" s="46">
        <v>0</v>
      </c>
      <c r="D945" s="46">
        <v>0</v>
      </c>
      <c r="E945" s="46">
        <v>0</v>
      </c>
      <c r="F945" s="46">
        <v>0</v>
      </c>
      <c r="G945" s="47">
        <f t="shared" si="42"/>
        <v>0</v>
      </c>
      <c r="H945" s="47">
        <f t="shared" si="43"/>
        <v>0</v>
      </c>
      <c r="I945" s="47">
        <f t="shared" si="44"/>
        <v>0</v>
      </c>
    </row>
    <row r="946" customHeight="1" spans="1:9">
      <c r="A946" s="92"/>
      <c r="B946" s="93" t="s">
        <v>847</v>
      </c>
      <c r="C946" s="46">
        <v>0</v>
      </c>
      <c r="D946" s="46">
        <v>0</v>
      </c>
      <c r="E946" s="46">
        <v>0</v>
      </c>
      <c r="F946" s="46">
        <v>0</v>
      </c>
      <c r="G946" s="47">
        <f t="shared" si="42"/>
        <v>0</v>
      </c>
      <c r="H946" s="47">
        <f t="shared" si="43"/>
        <v>0</v>
      </c>
      <c r="I946" s="47">
        <f t="shared" si="44"/>
        <v>0</v>
      </c>
    </row>
    <row r="947" customHeight="1" spans="1:9">
      <c r="A947" s="92"/>
      <c r="B947" s="93" t="s">
        <v>848</v>
      </c>
      <c r="C947" s="46">
        <v>0</v>
      </c>
      <c r="D947" s="46">
        <v>0</v>
      </c>
      <c r="E947" s="46">
        <v>0</v>
      </c>
      <c r="F947" s="46">
        <v>0</v>
      </c>
      <c r="G947" s="47">
        <f t="shared" si="42"/>
        <v>0</v>
      </c>
      <c r="H947" s="47">
        <f t="shared" si="43"/>
        <v>0</v>
      </c>
      <c r="I947" s="47">
        <f t="shared" si="44"/>
        <v>0</v>
      </c>
    </row>
    <row r="948" customHeight="1" spans="1:9">
      <c r="A948" s="92"/>
      <c r="B948" s="93" t="s">
        <v>849</v>
      </c>
      <c r="C948" s="46">
        <v>0</v>
      </c>
      <c r="D948" s="46">
        <v>0</v>
      </c>
      <c r="E948" s="46">
        <v>0</v>
      </c>
      <c r="F948" s="46">
        <v>0</v>
      </c>
      <c r="G948" s="47">
        <f t="shared" si="42"/>
        <v>0</v>
      </c>
      <c r="H948" s="47">
        <f t="shared" si="43"/>
        <v>0</v>
      </c>
      <c r="I948" s="47">
        <f t="shared" si="44"/>
        <v>0</v>
      </c>
    </row>
    <row r="949" customHeight="1" spans="1:9">
      <c r="A949" s="92"/>
      <c r="B949" s="93" t="s">
        <v>850</v>
      </c>
      <c r="C949" s="46">
        <v>0</v>
      </c>
      <c r="D949" s="46">
        <v>0</v>
      </c>
      <c r="E949" s="46">
        <v>0</v>
      </c>
      <c r="F949" s="46">
        <v>0</v>
      </c>
      <c r="G949" s="47">
        <f t="shared" si="42"/>
        <v>0</v>
      </c>
      <c r="H949" s="47">
        <f t="shared" si="43"/>
        <v>0</v>
      </c>
      <c r="I949" s="47">
        <f t="shared" si="44"/>
        <v>0</v>
      </c>
    </row>
    <row r="950" customHeight="1" spans="1:9">
      <c r="A950" s="92"/>
      <c r="B950" s="93" t="s">
        <v>851</v>
      </c>
      <c r="C950" s="46">
        <v>0</v>
      </c>
      <c r="D950" s="46">
        <v>0</v>
      </c>
      <c r="E950" s="46">
        <v>0</v>
      </c>
      <c r="F950" s="46">
        <v>0</v>
      </c>
      <c r="G950" s="47">
        <f t="shared" si="42"/>
        <v>0</v>
      </c>
      <c r="H950" s="47">
        <f t="shared" si="43"/>
        <v>0</v>
      </c>
      <c r="I950" s="47">
        <f t="shared" si="44"/>
        <v>0</v>
      </c>
    </row>
    <row r="951" customHeight="1" spans="1:9">
      <c r="A951" s="92"/>
      <c r="B951" s="93" t="s">
        <v>852</v>
      </c>
      <c r="C951" s="46">
        <v>0</v>
      </c>
      <c r="D951" s="46">
        <v>0</v>
      </c>
      <c r="E951" s="46">
        <v>0</v>
      </c>
      <c r="F951" s="46">
        <v>0</v>
      </c>
      <c r="G951" s="47">
        <f t="shared" si="42"/>
        <v>0</v>
      </c>
      <c r="H951" s="47">
        <f t="shared" si="43"/>
        <v>0</v>
      </c>
      <c r="I951" s="47">
        <f t="shared" si="44"/>
        <v>0</v>
      </c>
    </row>
    <row r="952" customHeight="1" spans="1:9">
      <c r="A952" s="92"/>
      <c r="B952" s="93" t="s">
        <v>853</v>
      </c>
      <c r="C952" s="46">
        <v>0</v>
      </c>
      <c r="D952" s="46">
        <v>0</v>
      </c>
      <c r="E952" s="46">
        <v>30</v>
      </c>
      <c r="F952" s="46">
        <v>30</v>
      </c>
      <c r="G952" s="47">
        <f t="shared" si="42"/>
        <v>0</v>
      </c>
      <c r="H952" s="47">
        <f t="shared" si="43"/>
        <v>0</v>
      </c>
      <c r="I952" s="47">
        <f t="shared" si="44"/>
        <v>1</v>
      </c>
    </row>
    <row r="953" customHeight="1" spans="1:9">
      <c r="A953" s="92"/>
      <c r="B953" s="93" t="s">
        <v>854</v>
      </c>
      <c r="C953" s="46">
        <v>15</v>
      </c>
      <c r="D953" s="46">
        <v>8</v>
      </c>
      <c r="E953" s="46">
        <v>16</v>
      </c>
      <c r="F953" s="46">
        <v>8</v>
      </c>
      <c r="G953" s="47">
        <f t="shared" si="42"/>
        <v>0.533333333333333</v>
      </c>
      <c r="H953" s="47">
        <f t="shared" si="43"/>
        <v>1</v>
      </c>
      <c r="I953" s="47">
        <f t="shared" si="44"/>
        <v>0.5</v>
      </c>
    </row>
    <row r="954" customHeight="1" spans="1:9">
      <c r="A954" s="92"/>
      <c r="B954" s="93" t="s">
        <v>855</v>
      </c>
      <c r="C954" s="46">
        <v>0</v>
      </c>
      <c r="D954" s="46">
        <v>0</v>
      </c>
      <c r="E954" s="46">
        <v>0</v>
      </c>
      <c r="F954" s="46">
        <v>0</v>
      </c>
      <c r="G954" s="47">
        <f t="shared" si="42"/>
        <v>0</v>
      </c>
      <c r="H954" s="47">
        <f t="shared" si="43"/>
        <v>0</v>
      </c>
      <c r="I954" s="47">
        <f t="shared" si="44"/>
        <v>0</v>
      </c>
    </row>
    <row r="955" customHeight="1" spans="1:9">
      <c r="A955" s="92"/>
      <c r="B955" s="93" t="s">
        <v>856</v>
      </c>
      <c r="C955" s="46">
        <v>0</v>
      </c>
      <c r="D955" s="46">
        <v>0</v>
      </c>
      <c r="E955" s="46">
        <v>0</v>
      </c>
      <c r="F955" s="46">
        <v>8</v>
      </c>
      <c r="G955" s="47">
        <f t="shared" si="42"/>
        <v>0</v>
      </c>
      <c r="H955" s="47">
        <f t="shared" si="43"/>
        <v>0</v>
      </c>
      <c r="I955" s="47">
        <f t="shared" si="44"/>
        <v>0</v>
      </c>
    </row>
    <row r="956" customHeight="1" spans="1:9">
      <c r="A956" s="92"/>
      <c r="B956" s="93" t="s">
        <v>857</v>
      </c>
      <c r="C956" s="46">
        <v>0</v>
      </c>
      <c r="D956" s="46">
        <v>0</v>
      </c>
      <c r="E956" s="46">
        <v>0</v>
      </c>
      <c r="F956" s="46">
        <v>0</v>
      </c>
      <c r="G956" s="47">
        <f t="shared" si="42"/>
        <v>0</v>
      </c>
      <c r="H956" s="47">
        <f t="shared" si="43"/>
        <v>0</v>
      </c>
      <c r="I956" s="47">
        <f t="shared" si="44"/>
        <v>0</v>
      </c>
    </row>
    <row r="957" customHeight="1" spans="1:9">
      <c r="A957" s="92"/>
      <c r="B957" s="93" t="s">
        <v>858</v>
      </c>
      <c r="C957" s="46">
        <v>0</v>
      </c>
      <c r="D957" s="46">
        <v>0</v>
      </c>
      <c r="E957" s="46">
        <v>0</v>
      </c>
      <c r="F957" s="46">
        <v>0</v>
      </c>
      <c r="G957" s="47">
        <f t="shared" si="42"/>
        <v>0</v>
      </c>
      <c r="H957" s="47">
        <f t="shared" si="43"/>
        <v>0</v>
      </c>
      <c r="I957" s="47">
        <f t="shared" si="44"/>
        <v>0</v>
      </c>
    </row>
    <row r="958" customHeight="1" spans="1:9">
      <c r="A958" s="92"/>
      <c r="B958" s="93" t="s">
        <v>859</v>
      </c>
      <c r="C958" s="46">
        <v>0</v>
      </c>
      <c r="D958" s="46">
        <v>0</v>
      </c>
      <c r="E958" s="46">
        <v>16</v>
      </c>
      <c r="F958" s="46">
        <v>0</v>
      </c>
      <c r="G958" s="47">
        <f t="shared" si="42"/>
        <v>0</v>
      </c>
      <c r="H958" s="47">
        <f t="shared" si="43"/>
        <v>0</v>
      </c>
      <c r="I958" s="47">
        <f t="shared" si="44"/>
        <v>0</v>
      </c>
    </row>
    <row r="959" customHeight="1" spans="1:9">
      <c r="A959" s="92"/>
      <c r="B959" s="93" t="s">
        <v>860</v>
      </c>
      <c r="C959" s="46">
        <v>0</v>
      </c>
      <c r="D959" s="46">
        <v>0</v>
      </c>
      <c r="E959" s="46">
        <v>0</v>
      </c>
      <c r="F959" s="46">
        <v>0</v>
      </c>
      <c r="G959" s="47">
        <f t="shared" si="42"/>
        <v>0</v>
      </c>
      <c r="H959" s="47">
        <f t="shared" si="43"/>
        <v>0</v>
      </c>
      <c r="I959" s="47">
        <f t="shared" si="44"/>
        <v>0</v>
      </c>
    </row>
    <row r="960" customHeight="1" spans="1:9">
      <c r="A960" s="92"/>
      <c r="B960" s="93" t="s">
        <v>861</v>
      </c>
      <c r="C960" s="46">
        <v>0</v>
      </c>
      <c r="D960" s="46">
        <v>0</v>
      </c>
      <c r="E960" s="46">
        <v>0</v>
      </c>
      <c r="F960" s="46">
        <v>0</v>
      </c>
      <c r="G960" s="47">
        <f t="shared" si="42"/>
        <v>0</v>
      </c>
      <c r="H960" s="47">
        <f t="shared" si="43"/>
        <v>0</v>
      </c>
      <c r="I960" s="47">
        <f t="shared" si="44"/>
        <v>0</v>
      </c>
    </row>
    <row r="961" customHeight="1" spans="1:9">
      <c r="A961" s="92"/>
      <c r="B961" s="93" t="s">
        <v>862</v>
      </c>
      <c r="C961" s="46">
        <v>0</v>
      </c>
      <c r="D961" s="46">
        <v>0</v>
      </c>
      <c r="E961" s="46">
        <v>0</v>
      </c>
      <c r="F961" s="46">
        <v>0</v>
      </c>
      <c r="G961" s="47">
        <f t="shared" si="42"/>
        <v>0</v>
      </c>
      <c r="H961" s="47">
        <f t="shared" si="43"/>
        <v>0</v>
      </c>
      <c r="I961" s="47">
        <f t="shared" si="44"/>
        <v>0</v>
      </c>
    </row>
    <row r="962" customHeight="1" spans="1:9">
      <c r="A962" s="92"/>
      <c r="B962" s="93" t="s">
        <v>863</v>
      </c>
      <c r="C962" s="46">
        <v>100</v>
      </c>
      <c r="D962" s="46">
        <v>100</v>
      </c>
      <c r="E962" s="46">
        <v>105</v>
      </c>
      <c r="F962" s="46">
        <v>100</v>
      </c>
      <c r="G962" s="47">
        <f t="shared" si="42"/>
        <v>1</v>
      </c>
      <c r="H962" s="47">
        <f t="shared" si="43"/>
        <v>1</v>
      </c>
      <c r="I962" s="47">
        <f t="shared" si="44"/>
        <v>0.952380952380952</v>
      </c>
    </row>
    <row r="963" customHeight="1" spans="1:9">
      <c r="A963" s="92"/>
      <c r="B963" s="93" t="s">
        <v>864</v>
      </c>
      <c r="C963" s="46">
        <v>0</v>
      </c>
      <c r="D963" s="46">
        <v>0</v>
      </c>
      <c r="E963" s="46">
        <v>0</v>
      </c>
      <c r="F963" s="46">
        <v>0</v>
      </c>
      <c r="G963" s="47">
        <f t="shared" si="42"/>
        <v>0</v>
      </c>
      <c r="H963" s="47">
        <f t="shared" si="43"/>
        <v>0</v>
      </c>
      <c r="I963" s="47">
        <f t="shared" si="44"/>
        <v>0</v>
      </c>
    </row>
    <row r="964" customHeight="1" spans="1:9">
      <c r="A964" s="92"/>
      <c r="B964" s="93" t="s">
        <v>865</v>
      </c>
      <c r="C964" s="46">
        <v>0</v>
      </c>
      <c r="D964" s="46">
        <v>0</v>
      </c>
      <c r="E964" s="46">
        <v>105</v>
      </c>
      <c r="F964" s="46">
        <v>100</v>
      </c>
      <c r="G964" s="47">
        <f t="shared" ref="G964:G1027" si="45">IF(C964=0,0,F964/C964)</f>
        <v>0</v>
      </c>
      <c r="H964" s="47">
        <f t="shared" ref="H964:H1027" si="46">IF(D964=0,0,F964/D964)</f>
        <v>0</v>
      </c>
      <c r="I964" s="47">
        <f t="shared" ref="I964:I1027" si="47">IF(E964=0,0,F964/E964)</f>
        <v>0.952380952380952</v>
      </c>
    </row>
    <row r="965" customHeight="1" spans="1:9">
      <c r="A965" s="52" t="s">
        <v>866</v>
      </c>
      <c r="B965" s="93" t="s">
        <v>74</v>
      </c>
      <c r="C965" s="46">
        <v>0</v>
      </c>
      <c r="D965" s="46">
        <v>0</v>
      </c>
      <c r="E965" s="46">
        <v>0</v>
      </c>
      <c r="F965" s="46">
        <v>0</v>
      </c>
      <c r="G965" s="47">
        <f t="shared" si="45"/>
        <v>0</v>
      </c>
      <c r="H965" s="47">
        <f t="shared" si="46"/>
        <v>0</v>
      </c>
      <c r="I965" s="47">
        <f t="shared" si="47"/>
        <v>0</v>
      </c>
    </row>
    <row r="966" customHeight="1" spans="1:9">
      <c r="A966" s="92"/>
      <c r="B966" s="93" t="s">
        <v>867</v>
      </c>
      <c r="C966" s="46">
        <v>0</v>
      </c>
      <c r="D966" s="46">
        <v>0</v>
      </c>
      <c r="E966" s="46">
        <v>0</v>
      </c>
      <c r="F966" s="46">
        <v>0</v>
      </c>
      <c r="G966" s="47">
        <f t="shared" si="45"/>
        <v>0</v>
      </c>
      <c r="H966" s="47">
        <f t="shared" si="46"/>
        <v>0</v>
      </c>
      <c r="I966" s="47">
        <f t="shared" si="47"/>
        <v>0</v>
      </c>
    </row>
    <row r="967" customHeight="1" spans="1:9">
      <c r="A967" s="92"/>
      <c r="B967" s="93" t="s">
        <v>868</v>
      </c>
      <c r="C967" s="46">
        <v>0</v>
      </c>
      <c r="D967" s="46">
        <v>0</v>
      </c>
      <c r="E967" s="46">
        <v>0</v>
      </c>
      <c r="F967" s="46">
        <v>0</v>
      </c>
      <c r="G967" s="47">
        <f t="shared" si="45"/>
        <v>0</v>
      </c>
      <c r="H967" s="47">
        <f t="shared" si="46"/>
        <v>0</v>
      </c>
      <c r="I967" s="47">
        <f t="shared" si="47"/>
        <v>0</v>
      </c>
    </row>
    <row r="968" customHeight="1" spans="1:9">
      <c r="A968" s="92"/>
      <c r="B968" s="93" t="s">
        <v>869</v>
      </c>
      <c r="C968" s="46">
        <v>0</v>
      </c>
      <c r="D968" s="46">
        <v>0</v>
      </c>
      <c r="E968" s="46">
        <v>0</v>
      </c>
      <c r="F968" s="46">
        <v>0</v>
      </c>
      <c r="G968" s="47">
        <f t="shared" si="45"/>
        <v>0</v>
      </c>
      <c r="H968" s="47">
        <f t="shared" si="46"/>
        <v>0</v>
      </c>
      <c r="I968" s="47">
        <f t="shared" si="47"/>
        <v>0</v>
      </c>
    </row>
    <row r="969" customHeight="1" spans="1:9">
      <c r="A969" s="92"/>
      <c r="B969" s="93" t="s">
        <v>870</v>
      </c>
      <c r="C969" s="46">
        <v>0</v>
      </c>
      <c r="D969" s="46">
        <v>0</v>
      </c>
      <c r="E969" s="46">
        <v>0</v>
      </c>
      <c r="F969" s="46">
        <v>0</v>
      </c>
      <c r="G969" s="47">
        <f t="shared" si="45"/>
        <v>0</v>
      </c>
      <c r="H969" s="47">
        <f t="shared" si="46"/>
        <v>0</v>
      </c>
      <c r="I969" s="47">
        <f t="shared" si="47"/>
        <v>0</v>
      </c>
    </row>
    <row r="970" customHeight="1" spans="1:9">
      <c r="A970" s="92"/>
      <c r="B970" s="93" t="s">
        <v>871</v>
      </c>
      <c r="C970" s="46">
        <v>0</v>
      </c>
      <c r="D970" s="46">
        <v>0</v>
      </c>
      <c r="E970" s="46">
        <v>0</v>
      </c>
      <c r="F970" s="46">
        <v>0</v>
      </c>
      <c r="G970" s="47">
        <f t="shared" si="45"/>
        <v>0</v>
      </c>
      <c r="H970" s="47">
        <f t="shared" si="46"/>
        <v>0</v>
      </c>
      <c r="I970" s="47">
        <f t="shared" si="47"/>
        <v>0</v>
      </c>
    </row>
    <row r="971" customHeight="1" spans="1:9">
      <c r="A971" s="92"/>
      <c r="B971" s="93" t="s">
        <v>647</v>
      </c>
      <c r="C971" s="46">
        <v>0</v>
      </c>
      <c r="D971" s="46">
        <v>0</v>
      </c>
      <c r="E971" s="46">
        <v>0</v>
      </c>
      <c r="F971" s="46">
        <v>0</v>
      </c>
      <c r="G971" s="47">
        <f t="shared" si="45"/>
        <v>0</v>
      </c>
      <c r="H971" s="47">
        <f t="shared" si="46"/>
        <v>0</v>
      </c>
      <c r="I971" s="47">
        <f t="shared" si="47"/>
        <v>0</v>
      </c>
    </row>
    <row r="972" customHeight="1" spans="1:9">
      <c r="A972" s="92"/>
      <c r="B972" s="93" t="s">
        <v>872</v>
      </c>
      <c r="C972" s="46">
        <v>0</v>
      </c>
      <c r="D972" s="46">
        <v>0</v>
      </c>
      <c r="E972" s="46">
        <v>0</v>
      </c>
      <c r="F972" s="46">
        <v>0</v>
      </c>
      <c r="G972" s="47">
        <f t="shared" si="45"/>
        <v>0</v>
      </c>
      <c r="H972" s="47">
        <f t="shared" si="46"/>
        <v>0</v>
      </c>
      <c r="I972" s="47">
        <f t="shared" si="47"/>
        <v>0</v>
      </c>
    </row>
    <row r="973" customHeight="1" spans="1:9">
      <c r="A973" s="92"/>
      <c r="B973" s="93" t="s">
        <v>873</v>
      </c>
      <c r="C973" s="46">
        <v>0</v>
      </c>
      <c r="D973" s="46">
        <v>0</v>
      </c>
      <c r="E973" s="46">
        <v>0</v>
      </c>
      <c r="F973" s="46">
        <v>0</v>
      </c>
      <c r="G973" s="47">
        <f t="shared" si="45"/>
        <v>0</v>
      </c>
      <c r="H973" s="47">
        <f t="shared" si="46"/>
        <v>0</v>
      </c>
      <c r="I973" s="47">
        <f t="shared" si="47"/>
        <v>0</v>
      </c>
    </row>
    <row r="974" customHeight="1" spans="1:9">
      <c r="A974" s="92"/>
      <c r="B974" s="93" t="s">
        <v>874</v>
      </c>
      <c r="C974" s="46">
        <v>0</v>
      </c>
      <c r="D974" s="46">
        <v>0</v>
      </c>
      <c r="E974" s="46">
        <v>0</v>
      </c>
      <c r="F974" s="46">
        <v>0</v>
      </c>
      <c r="G974" s="47">
        <f t="shared" si="45"/>
        <v>0</v>
      </c>
      <c r="H974" s="47">
        <f t="shared" si="46"/>
        <v>0</v>
      </c>
      <c r="I974" s="47">
        <f t="shared" si="47"/>
        <v>0</v>
      </c>
    </row>
    <row r="975" customHeight="1" spans="1:9">
      <c r="A975" s="52" t="s">
        <v>875</v>
      </c>
      <c r="B975" s="93" t="s">
        <v>75</v>
      </c>
      <c r="C975" s="46">
        <v>4528</v>
      </c>
      <c r="D975" s="46">
        <v>8167</v>
      </c>
      <c r="E975" s="46">
        <v>5567</v>
      </c>
      <c r="F975" s="46">
        <v>8167</v>
      </c>
      <c r="G975" s="47">
        <f t="shared" si="45"/>
        <v>1.80366607773852</v>
      </c>
      <c r="H975" s="47">
        <f t="shared" si="46"/>
        <v>1</v>
      </c>
      <c r="I975" s="47">
        <f t="shared" si="47"/>
        <v>1.46703790192204</v>
      </c>
    </row>
    <row r="976" customHeight="1" spans="1:9">
      <c r="A976" s="92"/>
      <c r="B976" s="93" t="s">
        <v>876</v>
      </c>
      <c r="C976" s="46">
        <v>4308</v>
      </c>
      <c r="D976" s="46">
        <v>7984</v>
      </c>
      <c r="E976" s="46">
        <v>5311</v>
      </c>
      <c r="F976" s="46">
        <v>7984</v>
      </c>
      <c r="G976" s="47">
        <f t="shared" si="45"/>
        <v>1.85329619312906</v>
      </c>
      <c r="H976" s="47">
        <f t="shared" si="46"/>
        <v>1</v>
      </c>
      <c r="I976" s="47">
        <f t="shared" si="47"/>
        <v>1.50329504801356</v>
      </c>
    </row>
    <row r="977" customHeight="1" spans="1:9">
      <c r="A977" s="92"/>
      <c r="B977" s="93" t="s">
        <v>110</v>
      </c>
      <c r="C977" s="46">
        <v>0</v>
      </c>
      <c r="D977" s="46">
        <v>0</v>
      </c>
      <c r="E977" s="46">
        <v>1041</v>
      </c>
      <c r="F977" s="46">
        <v>881</v>
      </c>
      <c r="G977" s="47">
        <f t="shared" si="45"/>
        <v>0</v>
      </c>
      <c r="H977" s="47">
        <f t="shared" si="46"/>
        <v>0</v>
      </c>
      <c r="I977" s="47">
        <f t="shared" si="47"/>
        <v>0.846301633045149</v>
      </c>
    </row>
    <row r="978" customHeight="1" spans="1:9">
      <c r="A978" s="92"/>
      <c r="B978" s="93" t="s">
        <v>111</v>
      </c>
      <c r="C978" s="46">
        <v>0</v>
      </c>
      <c r="D978" s="46">
        <v>0</v>
      </c>
      <c r="E978" s="46">
        <v>201</v>
      </c>
      <c r="F978" s="46">
        <v>228</v>
      </c>
      <c r="G978" s="47">
        <f t="shared" si="45"/>
        <v>0</v>
      </c>
      <c r="H978" s="47">
        <f t="shared" si="46"/>
        <v>0</v>
      </c>
      <c r="I978" s="47">
        <f t="shared" si="47"/>
        <v>1.13432835820896</v>
      </c>
    </row>
    <row r="979" customHeight="1" spans="1:9">
      <c r="A979" s="92"/>
      <c r="B979" s="93" t="s">
        <v>112</v>
      </c>
      <c r="C979" s="46">
        <v>0</v>
      </c>
      <c r="D979" s="46">
        <v>0</v>
      </c>
      <c r="E979" s="46">
        <v>0</v>
      </c>
      <c r="F979" s="46">
        <v>0</v>
      </c>
      <c r="G979" s="47">
        <f t="shared" si="45"/>
        <v>0</v>
      </c>
      <c r="H979" s="47">
        <f t="shared" si="46"/>
        <v>0</v>
      </c>
      <c r="I979" s="47">
        <f t="shared" si="47"/>
        <v>0</v>
      </c>
    </row>
    <row r="980" customHeight="1" spans="1:9">
      <c r="A980" s="92"/>
      <c r="B980" s="93" t="s">
        <v>877</v>
      </c>
      <c r="C980" s="46">
        <v>0</v>
      </c>
      <c r="D980" s="46">
        <v>0</v>
      </c>
      <c r="E980" s="46">
        <v>100</v>
      </c>
      <c r="F980" s="46">
        <v>166</v>
      </c>
      <c r="G980" s="47">
        <f t="shared" si="45"/>
        <v>0</v>
      </c>
      <c r="H980" s="47">
        <f t="shared" si="46"/>
        <v>0</v>
      </c>
      <c r="I980" s="47">
        <f t="shared" si="47"/>
        <v>1.66</v>
      </c>
    </row>
    <row r="981" customHeight="1" spans="1:9">
      <c r="A981" s="92"/>
      <c r="B981" s="93" t="s">
        <v>878</v>
      </c>
      <c r="C981" s="46">
        <v>0</v>
      </c>
      <c r="D981" s="46">
        <v>0</v>
      </c>
      <c r="E981" s="46">
        <v>0</v>
      </c>
      <c r="F981" s="46">
        <v>0</v>
      </c>
      <c r="G981" s="47">
        <f t="shared" si="45"/>
        <v>0</v>
      </c>
      <c r="H981" s="47">
        <f t="shared" si="46"/>
        <v>0</v>
      </c>
      <c r="I981" s="47">
        <f t="shared" si="47"/>
        <v>0</v>
      </c>
    </row>
    <row r="982" customHeight="1" spans="1:9">
      <c r="A982" s="92"/>
      <c r="B982" s="93" t="s">
        <v>879</v>
      </c>
      <c r="C982" s="46">
        <v>0</v>
      </c>
      <c r="D982" s="46">
        <v>0</v>
      </c>
      <c r="E982" s="46">
        <v>0</v>
      </c>
      <c r="F982" s="46">
        <v>0</v>
      </c>
      <c r="G982" s="47">
        <f t="shared" si="45"/>
        <v>0</v>
      </c>
      <c r="H982" s="47">
        <f t="shared" si="46"/>
        <v>0</v>
      </c>
      <c r="I982" s="47">
        <f t="shared" si="47"/>
        <v>0</v>
      </c>
    </row>
    <row r="983" customHeight="1" spans="1:9">
      <c r="A983" s="92"/>
      <c r="B983" s="93" t="s">
        <v>880</v>
      </c>
      <c r="C983" s="46">
        <v>0</v>
      </c>
      <c r="D983" s="46">
        <v>0</v>
      </c>
      <c r="E983" s="46">
        <v>0</v>
      </c>
      <c r="F983" s="46">
        <v>0</v>
      </c>
      <c r="G983" s="47">
        <f t="shared" si="45"/>
        <v>0</v>
      </c>
      <c r="H983" s="47">
        <f t="shared" si="46"/>
        <v>0</v>
      </c>
      <c r="I983" s="47">
        <f t="shared" si="47"/>
        <v>0</v>
      </c>
    </row>
    <row r="984" customHeight="1" spans="1:9">
      <c r="A984" s="92"/>
      <c r="B984" s="93" t="s">
        <v>881</v>
      </c>
      <c r="C984" s="46">
        <v>0</v>
      </c>
      <c r="D984" s="46">
        <v>0</v>
      </c>
      <c r="E984" s="46">
        <v>210</v>
      </c>
      <c r="F984" s="46">
        <v>0</v>
      </c>
      <c r="G984" s="47">
        <f t="shared" si="45"/>
        <v>0</v>
      </c>
      <c r="H984" s="47">
        <f t="shared" si="46"/>
        <v>0</v>
      </c>
      <c r="I984" s="47">
        <f t="shared" si="47"/>
        <v>0</v>
      </c>
    </row>
    <row r="985" customHeight="1" spans="1:9">
      <c r="A985" s="92"/>
      <c r="B985" s="93" t="s">
        <v>882</v>
      </c>
      <c r="C985" s="46">
        <v>0</v>
      </c>
      <c r="D985" s="46">
        <v>0</v>
      </c>
      <c r="E985" s="46">
        <v>0</v>
      </c>
      <c r="F985" s="46">
        <v>0</v>
      </c>
      <c r="G985" s="47">
        <f t="shared" si="45"/>
        <v>0</v>
      </c>
      <c r="H985" s="47">
        <f t="shared" si="46"/>
        <v>0</v>
      </c>
      <c r="I985" s="47">
        <f t="shared" si="47"/>
        <v>0</v>
      </c>
    </row>
    <row r="986" customHeight="1" spans="1:9">
      <c r="A986" s="92"/>
      <c r="B986" s="93" t="s">
        <v>883</v>
      </c>
      <c r="C986" s="46">
        <v>0</v>
      </c>
      <c r="D986" s="46">
        <v>0</v>
      </c>
      <c r="E986" s="46">
        <v>0</v>
      </c>
      <c r="F986" s="46">
        <v>0</v>
      </c>
      <c r="G986" s="47">
        <f t="shared" si="45"/>
        <v>0</v>
      </c>
      <c r="H986" s="47">
        <f t="shared" si="46"/>
        <v>0</v>
      </c>
      <c r="I986" s="47">
        <f t="shared" si="47"/>
        <v>0</v>
      </c>
    </row>
    <row r="987" customHeight="1" spans="1:9">
      <c r="A987" s="92"/>
      <c r="B987" s="93" t="s">
        <v>884</v>
      </c>
      <c r="C987" s="46">
        <v>0</v>
      </c>
      <c r="D987" s="46">
        <v>0</v>
      </c>
      <c r="E987" s="46">
        <v>0</v>
      </c>
      <c r="F987" s="46">
        <v>40</v>
      </c>
      <c r="G987" s="47">
        <f t="shared" si="45"/>
        <v>0</v>
      </c>
      <c r="H987" s="47">
        <f t="shared" si="46"/>
        <v>0</v>
      </c>
      <c r="I987" s="47">
        <f t="shared" si="47"/>
        <v>0</v>
      </c>
    </row>
    <row r="988" customHeight="1" spans="1:9">
      <c r="A988" s="92"/>
      <c r="B988" s="93" t="s">
        <v>885</v>
      </c>
      <c r="C988" s="46">
        <v>0</v>
      </c>
      <c r="D988" s="46">
        <v>0</v>
      </c>
      <c r="E988" s="46">
        <v>0</v>
      </c>
      <c r="F988" s="46">
        <v>0</v>
      </c>
      <c r="G988" s="47">
        <f t="shared" si="45"/>
        <v>0</v>
      </c>
      <c r="H988" s="47">
        <f t="shared" si="46"/>
        <v>0</v>
      </c>
      <c r="I988" s="47">
        <f t="shared" si="47"/>
        <v>0</v>
      </c>
    </row>
    <row r="989" customHeight="1" spans="1:9">
      <c r="A989" s="92"/>
      <c r="B989" s="93" t="s">
        <v>886</v>
      </c>
      <c r="C989" s="46">
        <v>0</v>
      </c>
      <c r="D989" s="46">
        <v>0</v>
      </c>
      <c r="E989" s="46">
        <v>0</v>
      </c>
      <c r="F989" s="46">
        <v>0</v>
      </c>
      <c r="G989" s="47">
        <f t="shared" si="45"/>
        <v>0</v>
      </c>
      <c r="H989" s="47">
        <f t="shared" si="46"/>
        <v>0</v>
      </c>
      <c r="I989" s="47">
        <f t="shared" si="47"/>
        <v>0</v>
      </c>
    </row>
    <row r="990" customHeight="1" spans="1:9">
      <c r="A990" s="92"/>
      <c r="B990" s="93" t="s">
        <v>887</v>
      </c>
      <c r="C990" s="46">
        <v>0</v>
      </c>
      <c r="D990" s="46">
        <v>0</v>
      </c>
      <c r="E990" s="46">
        <v>0</v>
      </c>
      <c r="F990" s="46">
        <v>0</v>
      </c>
      <c r="G990" s="47">
        <f t="shared" si="45"/>
        <v>0</v>
      </c>
      <c r="H990" s="47">
        <f t="shared" si="46"/>
        <v>0</v>
      </c>
      <c r="I990" s="47">
        <f t="shared" si="47"/>
        <v>0</v>
      </c>
    </row>
    <row r="991" customHeight="1" spans="1:9">
      <c r="A991" s="92"/>
      <c r="B991" s="93" t="s">
        <v>888</v>
      </c>
      <c r="C991" s="46">
        <v>0</v>
      </c>
      <c r="D991" s="46">
        <v>0</v>
      </c>
      <c r="E991" s="46">
        <v>0</v>
      </c>
      <c r="F991" s="46">
        <v>0</v>
      </c>
      <c r="G991" s="47">
        <f t="shared" si="45"/>
        <v>0</v>
      </c>
      <c r="H991" s="47">
        <f t="shared" si="46"/>
        <v>0</v>
      </c>
      <c r="I991" s="47">
        <f t="shared" si="47"/>
        <v>0</v>
      </c>
    </row>
    <row r="992" customHeight="1" spans="1:9">
      <c r="A992" s="92"/>
      <c r="B992" s="93" t="s">
        <v>889</v>
      </c>
      <c r="C992" s="46">
        <v>0</v>
      </c>
      <c r="D992" s="46">
        <v>0</v>
      </c>
      <c r="E992" s="46">
        <v>0</v>
      </c>
      <c r="F992" s="46">
        <v>0</v>
      </c>
      <c r="G992" s="47">
        <f t="shared" si="45"/>
        <v>0</v>
      </c>
      <c r="H992" s="47">
        <f t="shared" si="46"/>
        <v>0</v>
      </c>
      <c r="I992" s="47">
        <f t="shared" si="47"/>
        <v>0</v>
      </c>
    </row>
    <row r="993" customHeight="1" spans="1:9">
      <c r="A993" s="92"/>
      <c r="B993" s="93" t="s">
        <v>890</v>
      </c>
      <c r="C993" s="46">
        <v>0</v>
      </c>
      <c r="D993" s="46">
        <v>0</v>
      </c>
      <c r="E993" s="46">
        <v>0</v>
      </c>
      <c r="F993" s="46">
        <v>0</v>
      </c>
      <c r="G993" s="47">
        <f t="shared" si="45"/>
        <v>0</v>
      </c>
      <c r="H993" s="47">
        <f t="shared" si="46"/>
        <v>0</v>
      </c>
      <c r="I993" s="47">
        <f t="shared" si="47"/>
        <v>0</v>
      </c>
    </row>
    <row r="994" customHeight="1" spans="1:9">
      <c r="A994" s="92"/>
      <c r="B994" s="93" t="s">
        <v>891</v>
      </c>
      <c r="C994" s="46">
        <v>0</v>
      </c>
      <c r="D994" s="46">
        <v>0</v>
      </c>
      <c r="E994" s="46">
        <v>0</v>
      </c>
      <c r="F994" s="46">
        <v>0</v>
      </c>
      <c r="G994" s="47">
        <f t="shared" si="45"/>
        <v>0</v>
      </c>
      <c r="H994" s="47">
        <f t="shared" si="46"/>
        <v>0</v>
      </c>
      <c r="I994" s="47">
        <f t="shared" si="47"/>
        <v>0</v>
      </c>
    </row>
    <row r="995" customHeight="1" spans="1:9">
      <c r="A995" s="92"/>
      <c r="B995" s="93" t="s">
        <v>892</v>
      </c>
      <c r="C995" s="46">
        <v>0</v>
      </c>
      <c r="D995" s="46">
        <v>0</v>
      </c>
      <c r="E995" s="46">
        <v>0</v>
      </c>
      <c r="F995" s="46">
        <v>0</v>
      </c>
      <c r="G995" s="47">
        <f t="shared" si="45"/>
        <v>0</v>
      </c>
      <c r="H995" s="47">
        <f t="shared" si="46"/>
        <v>0</v>
      </c>
      <c r="I995" s="47">
        <f t="shared" si="47"/>
        <v>0</v>
      </c>
    </row>
    <row r="996" customHeight="1" spans="1:9">
      <c r="A996" s="92"/>
      <c r="B996" s="93" t="s">
        <v>893</v>
      </c>
      <c r="C996" s="46">
        <v>0</v>
      </c>
      <c r="D996" s="46">
        <v>0</v>
      </c>
      <c r="E996" s="46">
        <v>0</v>
      </c>
      <c r="F996" s="46">
        <v>0</v>
      </c>
      <c r="G996" s="47">
        <f t="shared" si="45"/>
        <v>0</v>
      </c>
      <c r="H996" s="47">
        <f t="shared" si="46"/>
        <v>0</v>
      </c>
      <c r="I996" s="47">
        <f t="shared" si="47"/>
        <v>0</v>
      </c>
    </row>
    <row r="997" customHeight="1" spans="1:9">
      <c r="A997" s="92"/>
      <c r="B997" s="93" t="s">
        <v>894</v>
      </c>
      <c r="C997" s="46">
        <v>0</v>
      </c>
      <c r="D997" s="46">
        <v>0</v>
      </c>
      <c r="E997" s="46">
        <v>0</v>
      </c>
      <c r="F997" s="46">
        <v>0</v>
      </c>
      <c r="G997" s="47">
        <f t="shared" si="45"/>
        <v>0</v>
      </c>
      <c r="H997" s="47">
        <f t="shared" si="46"/>
        <v>0</v>
      </c>
      <c r="I997" s="47">
        <f t="shared" si="47"/>
        <v>0</v>
      </c>
    </row>
    <row r="998" customHeight="1" spans="1:9">
      <c r="A998" s="92"/>
      <c r="B998" s="93" t="s">
        <v>895</v>
      </c>
      <c r="C998" s="46">
        <v>0</v>
      </c>
      <c r="D998" s="46">
        <v>0</v>
      </c>
      <c r="E998" s="46">
        <v>0</v>
      </c>
      <c r="F998" s="46">
        <v>0</v>
      </c>
      <c r="G998" s="47">
        <f t="shared" si="45"/>
        <v>0</v>
      </c>
      <c r="H998" s="47">
        <f t="shared" si="46"/>
        <v>0</v>
      </c>
      <c r="I998" s="47">
        <f t="shared" si="47"/>
        <v>0</v>
      </c>
    </row>
    <row r="999" customHeight="1" spans="1:9">
      <c r="A999" s="92"/>
      <c r="B999" s="93" t="s">
        <v>896</v>
      </c>
      <c r="C999" s="46">
        <v>0</v>
      </c>
      <c r="D999" s="46">
        <v>0</v>
      </c>
      <c r="E999" s="46">
        <v>0</v>
      </c>
      <c r="F999" s="46">
        <v>0</v>
      </c>
      <c r="G999" s="47">
        <f t="shared" si="45"/>
        <v>0</v>
      </c>
      <c r="H999" s="47">
        <f t="shared" si="46"/>
        <v>0</v>
      </c>
      <c r="I999" s="47">
        <f t="shared" si="47"/>
        <v>0</v>
      </c>
    </row>
    <row r="1000" customHeight="1" spans="1:9">
      <c r="A1000" s="92"/>
      <c r="B1000" s="93" t="s">
        <v>897</v>
      </c>
      <c r="C1000" s="46">
        <v>0</v>
      </c>
      <c r="D1000" s="46">
        <v>0</v>
      </c>
      <c r="E1000" s="46">
        <v>0</v>
      </c>
      <c r="F1000" s="46">
        <v>0</v>
      </c>
      <c r="G1000" s="47">
        <f t="shared" si="45"/>
        <v>0</v>
      </c>
      <c r="H1000" s="47">
        <f t="shared" si="46"/>
        <v>0</v>
      </c>
      <c r="I1000" s="47">
        <f t="shared" si="47"/>
        <v>0</v>
      </c>
    </row>
    <row r="1001" customHeight="1" spans="1:9">
      <c r="A1001" s="92"/>
      <c r="B1001" s="93" t="s">
        <v>119</v>
      </c>
      <c r="C1001" s="46">
        <v>0</v>
      </c>
      <c r="D1001" s="46">
        <v>0</v>
      </c>
      <c r="E1001" s="46">
        <v>0</v>
      </c>
      <c r="F1001" s="46">
        <v>0</v>
      </c>
      <c r="G1001" s="47">
        <f t="shared" si="45"/>
        <v>0</v>
      </c>
      <c r="H1001" s="47">
        <f t="shared" si="46"/>
        <v>0</v>
      </c>
      <c r="I1001" s="47">
        <f t="shared" si="47"/>
        <v>0</v>
      </c>
    </row>
    <row r="1002" customHeight="1" spans="1:9">
      <c r="A1002" s="92"/>
      <c r="B1002" s="93" t="s">
        <v>898</v>
      </c>
      <c r="C1002" s="46">
        <v>0</v>
      </c>
      <c r="D1002" s="46">
        <v>0</v>
      </c>
      <c r="E1002" s="46">
        <v>3759</v>
      </c>
      <c r="F1002" s="46">
        <v>6669</v>
      </c>
      <c r="G1002" s="47">
        <f t="shared" si="45"/>
        <v>0</v>
      </c>
      <c r="H1002" s="47">
        <f t="shared" si="46"/>
        <v>0</v>
      </c>
      <c r="I1002" s="47">
        <f t="shared" si="47"/>
        <v>1.77414205905826</v>
      </c>
    </row>
    <row r="1003" customHeight="1" spans="1:9">
      <c r="A1003" s="92"/>
      <c r="B1003" s="93" t="s">
        <v>899</v>
      </c>
      <c r="C1003" s="46">
        <v>220</v>
      </c>
      <c r="D1003" s="46">
        <v>183</v>
      </c>
      <c r="E1003" s="46">
        <v>256</v>
      </c>
      <c r="F1003" s="46">
        <v>183</v>
      </c>
      <c r="G1003" s="47">
        <f t="shared" si="45"/>
        <v>0.831818181818182</v>
      </c>
      <c r="H1003" s="47">
        <f t="shared" si="46"/>
        <v>1</v>
      </c>
      <c r="I1003" s="47">
        <f t="shared" si="47"/>
        <v>0.71484375</v>
      </c>
    </row>
    <row r="1004" customHeight="1" spans="1:9">
      <c r="A1004" s="92"/>
      <c r="B1004" s="93" t="s">
        <v>110</v>
      </c>
      <c r="C1004" s="46">
        <v>0</v>
      </c>
      <c r="D1004" s="46">
        <v>0</v>
      </c>
      <c r="E1004" s="46">
        <v>0</v>
      </c>
      <c r="F1004" s="46">
        <v>0</v>
      </c>
      <c r="G1004" s="47">
        <f t="shared" si="45"/>
        <v>0</v>
      </c>
      <c r="H1004" s="47">
        <f t="shared" si="46"/>
        <v>0</v>
      </c>
      <c r="I1004" s="47">
        <f t="shared" si="47"/>
        <v>0</v>
      </c>
    </row>
    <row r="1005" customHeight="1" spans="1:9">
      <c r="A1005" s="92"/>
      <c r="B1005" s="93" t="s">
        <v>111</v>
      </c>
      <c r="C1005" s="46">
        <v>0</v>
      </c>
      <c r="D1005" s="46">
        <v>0</v>
      </c>
      <c r="E1005" s="46">
        <v>0</v>
      </c>
      <c r="F1005" s="46">
        <v>0</v>
      </c>
      <c r="G1005" s="47">
        <f t="shared" si="45"/>
        <v>0</v>
      </c>
      <c r="H1005" s="47">
        <f t="shared" si="46"/>
        <v>0</v>
      </c>
      <c r="I1005" s="47">
        <f t="shared" si="47"/>
        <v>0</v>
      </c>
    </row>
    <row r="1006" customHeight="1" spans="1:9">
      <c r="A1006" s="92"/>
      <c r="B1006" s="93" t="s">
        <v>112</v>
      </c>
      <c r="C1006" s="46">
        <v>0</v>
      </c>
      <c r="D1006" s="46">
        <v>0</v>
      </c>
      <c r="E1006" s="46">
        <v>0</v>
      </c>
      <c r="F1006" s="46">
        <v>0</v>
      </c>
      <c r="G1006" s="47">
        <f t="shared" si="45"/>
        <v>0</v>
      </c>
      <c r="H1006" s="47">
        <f t="shared" si="46"/>
        <v>0</v>
      </c>
      <c r="I1006" s="47">
        <f t="shared" si="47"/>
        <v>0</v>
      </c>
    </row>
    <row r="1007" customHeight="1" spans="1:9">
      <c r="A1007" s="92"/>
      <c r="B1007" s="93" t="s">
        <v>900</v>
      </c>
      <c r="C1007" s="46">
        <v>0</v>
      </c>
      <c r="D1007" s="46">
        <v>0</v>
      </c>
      <c r="E1007" s="46">
        <v>55</v>
      </c>
      <c r="F1007" s="46">
        <v>51</v>
      </c>
      <c r="G1007" s="47">
        <f t="shared" si="45"/>
        <v>0</v>
      </c>
      <c r="H1007" s="47">
        <f t="shared" si="46"/>
        <v>0</v>
      </c>
      <c r="I1007" s="47">
        <f t="shared" si="47"/>
        <v>0.927272727272727</v>
      </c>
    </row>
    <row r="1008" customHeight="1" spans="1:9">
      <c r="A1008" s="92"/>
      <c r="B1008" s="93" t="s">
        <v>901</v>
      </c>
      <c r="C1008" s="46">
        <v>0</v>
      </c>
      <c r="D1008" s="46">
        <v>0</v>
      </c>
      <c r="E1008" s="46">
        <v>0</v>
      </c>
      <c r="F1008" s="46">
        <v>0</v>
      </c>
      <c r="G1008" s="47">
        <f t="shared" si="45"/>
        <v>0</v>
      </c>
      <c r="H1008" s="47">
        <f t="shared" si="46"/>
        <v>0</v>
      </c>
      <c r="I1008" s="47">
        <f t="shared" si="47"/>
        <v>0</v>
      </c>
    </row>
    <row r="1009" customHeight="1" spans="1:9">
      <c r="A1009" s="92"/>
      <c r="B1009" s="93" t="s">
        <v>902</v>
      </c>
      <c r="C1009" s="46">
        <v>0</v>
      </c>
      <c r="D1009" s="46">
        <v>0</v>
      </c>
      <c r="E1009" s="46">
        <v>0</v>
      </c>
      <c r="F1009" s="46">
        <v>0</v>
      </c>
      <c r="G1009" s="47">
        <f t="shared" si="45"/>
        <v>0</v>
      </c>
      <c r="H1009" s="47">
        <f t="shared" si="46"/>
        <v>0</v>
      </c>
      <c r="I1009" s="47">
        <f t="shared" si="47"/>
        <v>0</v>
      </c>
    </row>
    <row r="1010" customHeight="1" spans="1:9">
      <c r="A1010" s="92"/>
      <c r="B1010" s="93" t="s">
        <v>903</v>
      </c>
      <c r="C1010" s="46">
        <v>0</v>
      </c>
      <c r="D1010" s="46">
        <v>0</v>
      </c>
      <c r="E1010" s="46">
        <v>0</v>
      </c>
      <c r="F1010" s="46">
        <v>0</v>
      </c>
      <c r="G1010" s="47">
        <f t="shared" si="45"/>
        <v>0</v>
      </c>
      <c r="H1010" s="47">
        <f t="shared" si="46"/>
        <v>0</v>
      </c>
      <c r="I1010" s="47">
        <f t="shared" si="47"/>
        <v>0</v>
      </c>
    </row>
    <row r="1011" customHeight="1" spans="1:9">
      <c r="A1011" s="92"/>
      <c r="B1011" s="93" t="s">
        <v>904</v>
      </c>
      <c r="C1011" s="46">
        <v>0</v>
      </c>
      <c r="D1011" s="46">
        <v>0</v>
      </c>
      <c r="E1011" s="46">
        <v>201</v>
      </c>
      <c r="F1011" s="46">
        <v>132</v>
      </c>
      <c r="G1011" s="47">
        <f t="shared" si="45"/>
        <v>0</v>
      </c>
      <c r="H1011" s="47">
        <f t="shared" si="46"/>
        <v>0</v>
      </c>
      <c r="I1011" s="47">
        <f t="shared" si="47"/>
        <v>0.656716417910448</v>
      </c>
    </row>
    <row r="1012" customHeight="1" spans="1:9">
      <c r="A1012" s="92"/>
      <c r="B1012" s="93" t="s">
        <v>905</v>
      </c>
      <c r="C1012" s="46">
        <v>0</v>
      </c>
      <c r="D1012" s="46">
        <v>0</v>
      </c>
      <c r="E1012" s="46">
        <v>0</v>
      </c>
      <c r="F1012" s="46">
        <v>0</v>
      </c>
      <c r="G1012" s="47">
        <f t="shared" si="45"/>
        <v>0</v>
      </c>
      <c r="H1012" s="47">
        <f t="shared" si="46"/>
        <v>0</v>
      </c>
      <c r="I1012" s="47">
        <f t="shared" si="47"/>
        <v>0</v>
      </c>
    </row>
    <row r="1013" customHeight="1" spans="1:9">
      <c r="A1013" s="92"/>
      <c r="B1013" s="93" t="s">
        <v>906</v>
      </c>
      <c r="C1013" s="46">
        <v>0</v>
      </c>
      <c r="D1013" s="46">
        <v>0</v>
      </c>
      <c r="E1013" s="46">
        <v>0</v>
      </c>
      <c r="F1013" s="46">
        <v>0</v>
      </c>
      <c r="G1013" s="47">
        <f t="shared" si="45"/>
        <v>0</v>
      </c>
      <c r="H1013" s="47">
        <f t="shared" si="46"/>
        <v>0</v>
      </c>
      <c r="I1013" s="47">
        <f t="shared" si="47"/>
        <v>0</v>
      </c>
    </row>
    <row r="1014" customHeight="1" spans="1:9">
      <c r="A1014" s="92"/>
      <c r="B1014" s="93" t="s">
        <v>907</v>
      </c>
      <c r="C1014" s="46">
        <v>0</v>
      </c>
      <c r="D1014" s="46">
        <v>0</v>
      </c>
      <c r="E1014" s="46">
        <v>0</v>
      </c>
      <c r="F1014" s="46">
        <v>0</v>
      </c>
      <c r="G1014" s="47">
        <f t="shared" si="45"/>
        <v>0</v>
      </c>
      <c r="H1014" s="47">
        <f t="shared" si="46"/>
        <v>0</v>
      </c>
      <c r="I1014" s="47">
        <f t="shared" si="47"/>
        <v>0</v>
      </c>
    </row>
    <row r="1015" customHeight="1" spans="1:9">
      <c r="A1015" s="92"/>
      <c r="B1015" s="93" t="s">
        <v>908</v>
      </c>
      <c r="C1015" s="46">
        <v>0</v>
      </c>
      <c r="D1015" s="46">
        <v>0</v>
      </c>
      <c r="E1015" s="46">
        <v>0</v>
      </c>
      <c r="F1015" s="46">
        <v>0</v>
      </c>
      <c r="G1015" s="47">
        <f t="shared" si="45"/>
        <v>0</v>
      </c>
      <c r="H1015" s="47">
        <f t="shared" si="46"/>
        <v>0</v>
      </c>
      <c r="I1015" s="47">
        <f t="shared" si="47"/>
        <v>0</v>
      </c>
    </row>
    <row r="1016" customHeight="1" spans="1:9">
      <c r="A1016" s="92"/>
      <c r="B1016" s="93" t="s">
        <v>909</v>
      </c>
      <c r="C1016" s="46">
        <v>0</v>
      </c>
      <c r="D1016" s="46">
        <v>0</v>
      </c>
      <c r="E1016" s="46">
        <v>0</v>
      </c>
      <c r="F1016" s="46">
        <v>0</v>
      </c>
      <c r="G1016" s="47">
        <f t="shared" si="45"/>
        <v>0</v>
      </c>
      <c r="H1016" s="47">
        <f t="shared" si="46"/>
        <v>0</v>
      </c>
      <c r="I1016" s="47">
        <f t="shared" si="47"/>
        <v>0</v>
      </c>
    </row>
    <row r="1017" customHeight="1" spans="1:9">
      <c r="A1017" s="92"/>
      <c r="B1017" s="93" t="s">
        <v>910</v>
      </c>
      <c r="C1017" s="46">
        <v>0</v>
      </c>
      <c r="D1017" s="46">
        <v>0</v>
      </c>
      <c r="E1017" s="46">
        <v>0</v>
      </c>
      <c r="F1017" s="46">
        <v>0</v>
      </c>
      <c r="G1017" s="47">
        <f t="shared" si="45"/>
        <v>0</v>
      </c>
      <c r="H1017" s="47">
        <f t="shared" si="46"/>
        <v>0</v>
      </c>
      <c r="I1017" s="47">
        <f t="shared" si="47"/>
        <v>0</v>
      </c>
    </row>
    <row r="1018" customHeight="1" spans="1:9">
      <c r="A1018" s="92"/>
      <c r="B1018" s="93" t="s">
        <v>911</v>
      </c>
      <c r="C1018" s="46">
        <v>0</v>
      </c>
      <c r="D1018" s="46">
        <v>0</v>
      </c>
      <c r="E1018" s="46">
        <v>0</v>
      </c>
      <c r="F1018" s="46">
        <v>0</v>
      </c>
      <c r="G1018" s="47">
        <f t="shared" si="45"/>
        <v>0</v>
      </c>
      <c r="H1018" s="47">
        <f t="shared" si="46"/>
        <v>0</v>
      </c>
      <c r="I1018" s="47">
        <f t="shared" si="47"/>
        <v>0</v>
      </c>
    </row>
    <row r="1019" customHeight="1" spans="1:9">
      <c r="A1019" s="92"/>
      <c r="B1019" s="93" t="s">
        <v>912</v>
      </c>
      <c r="C1019" s="46">
        <v>0</v>
      </c>
      <c r="D1019" s="46">
        <v>0</v>
      </c>
      <c r="E1019" s="46">
        <v>0</v>
      </c>
      <c r="F1019" s="46">
        <v>0</v>
      </c>
      <c r="G1019" s="47">
        <f t="shared" si="45"/>
        <v>0</v>
      </c>
      <c r="H1019" s="47">
        <f t="shared" si="46"/>
        <v>0</v>
      </c>
      <c r="I1019" s="47">
        <f t="shared" si="47"/>
        <v>0</v>
      </c>
    </row>
    <row r="1020" customHeight="1" spans="1:9">
      <c r="A1020" s="52" t="s">
        <v>913</v>
      </c>
      <c r="B1020" s="93" t="s">
        <v>76</v>
      </c>
      <c r="C1020" s="46">
        <v>19041</v>
      </c>
      <c r="D1020" s="46">
        <v>18508</v>
      </c>
      <c r="E1020" s="46">
        <v>20051</v>
      </c>
      <c r="F1020" s="46">
        <v>18508</v>
      </c>
      <c r="G1020" s="47">
        <f t="shared" si="45"/>
        <v>0.972007772701014</v>
      </c>
      <c r="H1020" s="47">
        <f t="shared" si="46"/>
        <v>1</v>
      </c>
      <c r="I1020" s="47">
        <f t="shared" si="47"/>
        <v>0.923046232108124</v>
      </c>
    </row>
    <row r="1021" customHeight="1" spans="1:9">
      <c r="A1021" s="92"/>
      <c r="B1021" s="93" t="s">
        <v>914</v>
      </c>
      <c r="C1021" s="46">
        <v>2835</v>
      </c>
      <c r="D1021" s="46">
        <v>4236</v>
      </c>
      <c r="E1021" s="46">
        <v>9429</v>
      </c>
      <c r="F1021" s="46">
        <v>4236</v>
      </c>
      <c r="G1021" s="47">
        <f t="shared" si="45"/>
        <v>1.49417989417989</v>
      </c>
      <c r="H1021" s="47">
        <f t="shared" si="46"/>
        <v>1</v>
      </c>
      <c r="I1021" s="47">
        <f t="shared" si="47"/>
        <v>0.449252306713331</v>
      </c>
    </row>
    <row r="1022" customHeight="1" spans="1:9">
      <c r="A1022" s="92"/>
      <c r="B1022" s="93" t="s">
        <v>915</v>
      </c>
      <c r="C1022" s="46">
        <v>0</v>
      </c>
      <c r="D1022" s="46">
        <v>0</v>
      </c>
      <c r="E1022" s="46">
        <v>0</v>
      </c>
      <c r="F1022" s="46">
        <v>0</v>
      </c>
      <c r="G1022" s="47">
        <f t="shared" si="45"/>
        <v>0</v>
      </c>
      <c r="H1022" s="47">
        <f t="shared" si="46"/>
        <v>0</v>
      </c>
      <c r="I1022" s="47">
        <f t="shared" si="47"/>
        <v>0</v>
      </c>
    </row>
    <row r="1023" customHeight="1" spans="1:9">
      <c r="A1023" s="92"/>
      <c r="B1023" s="93" t="s">
        <v>916</v>
      </c>
      <c r="C1023" s="46">
        <v>0</v>
      </c>
      <c r="D1023" s="46">
        <v>0</v>
      </c>
      <c r="E1023" s="46">
        <v>0</v>
      </c>
      <c r="F1023" s="46">
        <v>0</v>
      </c>
      <c r="G1023" s="47">
        <f t="shared" si="45"/>
        <v>0</v>
      </c>
      <c r="H1023" s="47">
        <f t="shared" si="46"/>
        <v>0</v>
      </c>
      <c r="I1023" s="47">
        <f t="shared" si="47"/>
        <v>0</v>
      </c>
    </row>
    <row r="1024" customHeight="1" spans="1:9">
      <c r="A1024" s="92"/>
      <c r="B1024" s="93" t="s">
        <v>917</v>
      </c>
      <c r="C1024" s="46">
        <v>0</v>
      </c>
      <c r="D1024" s="46">
        <v>0</v>
      </c>
      <c r="E1024" s="46">
        <v>50</v>
      </c>
      <c r="F1024" s="46">
        <v>231</v>
      </c>
      <c r="G1024" s="47">
        <f t="shared" si="45"/>
        <v>0</v>
      </c>
      <c r="H1024" s="47">
        <f t="shared" si="46"/>
        <v>0</v>
      </c>
      <c r="I1024" s="47">
        <f t="shared" si="47"/>
        <v>4.62</v>
      </c>
    </row>
    <row r="1025" customHeight="1" spans="1:9">
      <c r="A1025" s="92"/>
      <c r="B1025" s="93" t="s">
        <v>918</v>
      </c>
      <c r="C1025" s="46">
        <v>0</v>
      </c>
      <c r="D1025" s="46">
        <v>0</v>
      </c>
      <c r="E1025" s="46">
        <v>0</v>
      </c>
      <c r="F1025" s="46">
        <v>0</v>
      </c>
      <c r="G1025" s="47">
        <f t="shared" si="45"/>
        <v>0</v>
      </c>
      <c r="H1025" s="47">
        <f t="shared" si="46"/>
        <v>0</v>
      </c>
      <c r="I1025" s="47">
        <f t="shared" si="47"/>
        <v>0</v>
      </c>
    </row>
    <row r="1026" customHeight="1" spans="1:9">
      <c r="A1026" s="92"/>
      <c r="B1026" s="93" t="s">
        <v>919</v>
      </c>
      <c r="C1026" s="46">
        <v>0</v>
      </c>
      <c r="D1026" s="46">
        <v>0</v>
      </c>
      <c r="E1026" s="46">
        <v>131</v>
      </c>
      <c r="F1026" s="46">
        <v>236</v>
      </c>
      <c r="G1026" s="47">
        <f t="shared" si="45"/>
        <v>0</v>
      </c>
      <c r="H1026" s="47">
        <f t="shared" si="46"/>
        <v>0</v>
      </c>
      <c r="I1026" s="47">
        <f t="shared" si="47"/>
        <v>1.80152671755725</v>
      </c>
    </row>
    <row r="1027" customHeight="1" spans="1:9">
      <c r="A1027" s="92"/>
      <c r="B1027" s="93" t="s">
        <v>920</v>
      </c>
      <c r="C1027" s="46">
        <v>0</v>
      </c>
      <c r="D1027" s="46">
        <v>0</v>
      </c>
      <c r="E1027" s="46">
        <v>300</v>
      </c>
      <c r="F1027" s="46">
        <v>0</v>
      </c>
      <c r="G1027" s="47">
        <f t="shared" si="45"/>
        <v>0</v>
      </c>
      <c r="H1027" s="47">
        <f t="shared" si="46"/>
        <v>0</v>
      </c>
      <c r="I1027" s="47">
        <f t="shared" si="47"/>
        <v>0</v>
      </c>
    </row>
    <row r="1028" customHeight="1" spans="1:9">
      <c r="A1028" s="92"/>
      <c r="B1028" s="93" t="s">
        <v>921</v>
      </c>
      <c r="C1028" s="46">
        <v>0</v>
      </c>
      <c r="D1028" s="46">
        <v>0</v>
      </c>
      <c r="E1028" s="46">
        <v>468</v>
      </c>
      <c r="F1028" s="46">
        <v>139</v>
      </c>
      <c r="G1028" s="47">
        <f t="shared" ref="G1028:G1091" si="48">IF(C1028=0,0,F1028/C1028)</f>
        <v>0</v>
      </c>
      <c r="H1028" s="47">
        <f t="shared" ref="H1028:H1091" si="49">IF(D1028=0,0,F1028/D1028)</f>
        <v>0</v>
      </c>
      <c r="I1028" s="47">
        <f t="shared" ref="I1028:I1091" si="50">IF(E1028=0,0,F1028/E1028)</f>
        <v>0.297008547008547</v>
      </c>
    </row>
    <row r="1029" customHeight="1" spans="1:9">
      <c r="A1029" s="92"/>
      <c r="B1029" s="93" t="s">
        <v>922</v>
      </c>
      <c r="C1029" s="46">
        <v>0</v>
      </c>
      <c r="D1029" s="46">
        <v>0</v>
      </c>
      <c r="E1029" s="46">
        <v>8480</v>
      </c>
      <c r="F1029" s="46">
        <v>3480</v>
      </c>
      <c r="G1029" s="47">
        <f t="shared" si="48"/>
        <v>0</v>
      </c>
      <c r="H1029" s="47">
        <f t="shared" si="49"/>
        <v>0</v>
      </c>
      <c r="I1029" s="47">
        <f t="shared" si="50"/>
        <v>0.410377358490566</v>
      </c>
    </row>
    <row r="1030" customHeight="1" spans="1:9">
      <c r="A1030" s="92"/>
      <c r="B1030" s="93" t="s">
        <v>923</v>
      </c>
      <c r="C1030" s="46">
        <v>0</v>
      </c>
      <c r="D1030" s="46">
        <v>0</v>
      </c>
      <c r="E1030" s="46">
        <v>0</v>
      </c>
      <c r="F1030" s="46">
        <v>0</v>
      </c>
      <c r="G1030" s="47">
        <f t="shared" si="48"/>
        <v>0</v>
      </c>
      <c r="H1030" s="47">
        <f t="shared" si="49"/>
        <v>0</v>
      </c>
      <c r="I1030" s="47">
        <f t="shared" si="50"/>
        <v>0</v>
      </c>
    </row>
    <row r="1031" customHeight="1" spans="1:9">
      <c r="A1031" s="92"/>
      <c r="B1031" s="93" t="s">
        <v>924</v>
      </c>
      <c r="C1031" s="46">
        <v>0</v>
      </c>
      <c r="D1031" s="46">
        <v>0</v>
      </c>
      <c r="E1031" s="46">
        <v>0</v>
      </c>
      <c r="F1031" s="46">
        <v>150</v>
      </c>
      <c r="G1031" s="47">
        <f t="shared" si="48"/>
        <v>0</v>
      </c>
      <c r="H1031" s="47">
        <f t="shared" si="49"/>
        <v>0</v>
      </c>
      <c r="I1031" s="47">
        <f t="shared" si="50"/>
        <v>0</v>
      </c>
    </row>
    <row r="1032" customHeight="1" spans="1:9">
      <c r="A1032" s="92"/>
      <c r="B1032" s="93" t="s">
        <v>925</v>
      </c>
      <c r="C1032" s="46">
        <v>0</v>
      </c>
      <c r="D1032" s="46">
        <v>0</v>
      </c>
      <c r="E1032" s="46">
        <v>0</v>
      </c>
      <c r="F1032" s="46">
        <v>0</v>
      </c>
      <c r="G1032" s="47">
        <f t="shared" si="48"/>
        <v>0</v>
      </c>
      <c r="H1032" s="47">
        <f t="shared" si="49"/>
        <v>0</v>
      </c>
      <c r="I1032" s="47">
        <f t="shared" si="50"/>
        <v>0</v>
      </c>
    </row>
    <row r="1033" customHeight="1" spans="1:9">
      <c r="A1033" s="92"/>
      <c r="B1033" s="93" t="s">
        <v>926</v>
      </c>
      <c r="C1033" s="46">
        <v>16206</v>
      </c>
      <c r="D1033" s="46">
        <v>14272</v>
      </c>
      <c r="E1033" s="46">
        <v>10622</v>
      </c>
      <c r="F1033" s="46">
        <v>14272</v>
      </c>
      <c r="G1033" s="47">
        <f t="shared" si="48"/>
        <v>0.880661483401209</v>
      </c>
      <c r="H1033" s="47">
        <f t="shared" si="49"/>
        <v>1</v>
      </c>
      <c r="I1033" s="47">
        <f t="shared" si="50"/>
        <v>1.34362643569949</v>
      </c>
    </row>
    <row r="1034" customHeight="1" spans="1:9">
      <c r="A1034" s="92"/>
      <c r="B1034" s="93" t="s">
        <v>927</v>
      </c>
      <c r="C1034" s="46">
        <v>0</v>
      </c>
      <c r="D1034" s="46">
        <v>0</v>
      </c>
      <c r="E1034" s="46">
        <v>10622</v>
      </c>
      <c r="F1034" s="46">
        <v>14272</v>
      </c>
      <c r="G1034" s="47">
        <f t="shared" si="48"/>
        <v>0</v>
      </c>
      <c r="H1034" s="47">
        <f t="shared" si="49"/>
        <v>0</v>
      </c>
      <c r="I1034" s="47">
        <f t="shared" si="50"/>
        <v>1.34362643569949</v>
      </c>
    </row>
    <row r="1035" customHeight="1" spans="1:9">
      <c r="A1035" s="92"/>
      <c r="B1035" s="93" t="s">
        <v>928</v>
      </c>
      <c r="C1035" s="46">
        <v>0</v>
      </c>
      <c r="D1035" s="46">
        <v>0</v>
      </c>
      <c r="E1035" s="46">
        <v>0</v>
      </c>
      <c r="F1035" s="46">
        <v>0</v>
      </c>
      <c r="G1035" s="47">
        <f t="shared" si="48"/>
        <v>0</v>
      </c>
      <c r="H1035" s="47">
        <f t="shared" si="49"/>
        <v>0</v>
      </c>
      <c r="I1035" s="47">
        <f t="shared" si="50"/>
        <v>0</v>
      </c>
    </row>
    <row r="1036" customHeight="1" spans="1:9">
      <c r="A1036" s="92"/>
      <c r="B1036" s="93" t="s">
        <v>929</v>
      </c>
      <c r="C1036" s="46">
        <v>0</v>
      </c>
      <c r="D1036" s="46">
        <v>0</v>
      </c>
      <c r="E1036" s="46">
        <v>0</v>
      </c>
      <c r="F1036" s="46">
        <v>0</v>
      </c>
      <c r="G1036" s="47">
        <f t="shared" si="48"/>
        <v>0</v>
      </c>
      <c r="H1036" s="47">
        <f t="shared" si="49"/>
        <v>0</v>
      </c>
      <c r="I1036" s="47">
        <f t="shared" si="50"/>
        <v>0</v>
      </c>
    </row>
    <row r="1037" customHeight="1" spans="1:9">
      <c r="A1037" s="92"/>
      <c r="B1037" s="93" t="s">
        <v>930</v>
      </c>
      <c r="C1037" s="46">
        <v>0</v>
      </c>
      <c r="D1037" s="46">
        <v>0</v>
      </c>
      <c r="E1037" s="46">
        <v>0</v>
      </c>
      <c r="F1037" s="46">
        <v>0</v>
      </c>
      <c r="G1037" s="47">
        <f t="shared" si="48"/>
        <v>0</v>
      </c>
      <c r="H1037" s="47">
        <f t="shared" si="49"/>
        <v>0</v>
      </c>
      <c r="I1037" s="47">
        <f t="shared" si="50"/>
        <v>0</v>
      </c>
    </row>
    <row r="1038" customHeight="1" spans="1:9">
      <c r="A1038" s="92"/>
      <c r="B1038" s="93" t="s">
        <v>931</v>
      </c>
      <c r="C1038" s="46">
        <v>0</v>
      </c>
      <c r="D1038" s="46">
        <v>0</v>
      </c>
      <c r="E1038" s="46">
        <v>0</v>
      </c>
      <c r="F1038" s="46">
        <v>0</v>
      </c>
      <c r="G1038" s="47">
        <f t="shared" si="48"/>
        <v>0</v>
      </c>
      <c r="H1038" s="47">
        <f t="shared" si="49"/>
        <v>0</v>
      </c>
      <c r="I1038" s="47">
        <f t="shared" si="50"/>
        <v>0</v>
      </c>
    </row>
    <row r="1039" customHeight="1" spans="1:9">
      <c r="A1039" s="92"/>
      <c r="B1039" s="93" t="s">
        <v>932</v>
      </c>
      <c r="C1039" s="46">
        <v>0</v>
      </c>
      <c r="D1039" s="46">
        <v>0</v>
      </c>
      <c r="E1039" s="46">
        <v>0</v>
      </c>
      <c r="F1039" s="46">
        <v>0</v>
      </c>
      <c r="G1039" s="47">
        <f t="shared" si="48"/>
        <v>0</v>
      </c>
      <c r="H1039" s="47">
        <f t="shared" si="49"/>
        <v>0</v>
      </c>
      <c r="I1039" s="47">
        <f t="shared" si="50"/>
        <v>0</v>
      </c>
    </row>
    <row r="1040" customHeight="1" spans="1:9">
      <c r="A1040" s="92"/>
      <c r="B1040" s="93" t="s">
        <v>933</v>
      </c>
      <c r="C1040" s="46">
        <v>0</v>
      </c>
      <c r="D1040" s="46">
        <v>0</v>
      </c>
      <c r="E1040" s="46">
        <v>0</v>
      </c>
      <c r="F1040" s="46">
        <v>0</v>
      </c>
      <c r="G1040" s="47">
        <f t="shared" si="48"/>
        <v>0</v>
      </c>
      <c r="H1040" s="47">
        <f t="shared" si="49"/>
        <v>0</v>
      </c>
      <c r="I1040" s="47">
        <f t="shared" si="50"/>
        <v>0</v>
      </c>
    </row>
    <row r="1041" customHeight="1" spans="1:9">
      <c r="A1041" s="52" t="s">
        <v>934</v>
      </c>
      <c r="B1041" s="93" t="s">
        <v>77</v>
      </c>
      <c r="C1041" s="46">
        <v>578</v>
      </c>
      <c r="D1041" s="46">
        <v>539</v>
      </c>
      <c r="E1041" s="46">
        <v>575</v>
      </c>
      <c r="F1041" s="46">
        <v>539</v>
      </c>
      <c r="G1041" s="47">
        <f t="shared" si="48"/>
        <v>0.932525951557093</v>
      </c>
      <c r="H1041" s="47">
        <f t="shared" si="49"/>
        <v>1</v>
      </c>
      <c r="I1041" s="47">
        <f t="shared" si="50"/>
        <v>0.937391304347826</v>
      </c>
    </row>
    <row r="1042" customHeight="1" spans="1:9">
      <c r="A1042" s="92"/>
      <c r="B1042" s="93" t="s">
        <v>935</v>
      </c>
      <c r="C1042" s="46">
        <v>578</v>
      </c>
      <c r="D1042" s="46">
        <v>539</v>
      </c>
      <c r="E1042" s="46">
        <v>575</v>
      </c>
      <c r="F1042" s="46">
        <v>539</v>
      </c>
      <c r="G1042" s="47">
        <f t="shared" si="48"/>
        <v>0.932525951557093</v>
      </c>
      <c r="H1042" s="47">
        <f t="shared" si="49"/>
        <v>1</v>
      </c>
      <c r="I1042" s="47">
        <f t="shared" si="50"/>
        <v>0.937391304347826</v>
      </c>
    </row>
    <row r="1043" customHeight="1" spans="1:9">
      <c r="A1043" s="92"/>
      <c r="B1043" s="93" t="s">
        <v>110</v>
      </c>
      <c r="C1043" s="46">
        <v>0</v>
      </c>
      <c r="D1043" s="46">
        <v>0</v>
      </c>
      <c r="E1043" s="46">
        <v>0</v>
      </c>
      <c r="F1043" s="46">
        <v>0</v>
      </c>
      <c r="G1043" s="47">
        <f t="shared" si="48"/>
        <v>0</v>
      </c>
      <c r="H1043" s="47">
        <f t="shared" si="49"/>
        <v>0</v>
      </c>
      <c r="I1043" s="47">
        <f t="shared" si="50"/>
        <v>0</v>
      </c>
    </row>
    <row r="1044" customHeight="1" spans="1:9">
      <c r="A1044" s="92"/>
      <c r="B1044" s="93" t="s">
        <v>111</v>
      </c>
      <c r="C1044" s="46">
        <v>0</v>
      </c>
      <c r="D1044" s="46">
        <v>0</v>
      </c>
      <c r="E1044" s="46">
        <v>0</v>
      </c>
      <c r="F1044" s="46">
        <v>0</v>
      </c>
      <c r="G1044" s="47">
        <f t="shared" si="48"/>
        <v>0</v>
      </c>
      <c r="H1044" s="47">
        <f t="shared" si="49"/>
        <v>0</v>
      </c>
      <c r="I1044" s="47">
        <f t="shared" si="50"/>
        <v>0</v>
      </c>
    </row>
    <row r="1045" customHeight="1" spans="1:9">
      <c r="A1045" s="92"/>
      <c r="B1045" s="93" t="s">
        <v>112</v>
      </c>
      <c r="C1045" s="46">
        <v>0</v>
      </c>
      <c r="D1045" s="46">
        <v>0</v>
      </c>
      <c r="E1045" s="46">
        <v>0</v>
      </c>
      <c r="F1045" s="46">
        <v>0</v>
      </c>
      <c r="G1045" s="47">
        <f t="shared" si="48"/>
        <v>0</v>
      </c>
      <c r="H1045" s="47">
        <f t="shared" si="49"/>
        <v>0</v>
      </c>
      <c r="I1045" s="47">
        <f t="shared" si="50"/>
        <v>0</v>
      </c>
    </row>
    <row r="1046" customHeight="1" spans="1:9">
      <c r="A1046" s="92"/>
      <c r="B1046" s="93" t="s">
        <v>936</v>
      </c>
      <c r="C1046" s="46">
        <v>0</v>
      </c>
      <c r="D1046" s="46">
        <v>0</v>
      </c>
      <c r="E1046" s="46">
        <v>0</v>
      </c>
      <c r="F1046" s="46">
        <v>0</v>
      </c>
      <c r="G1046" s="47">
        <f t="shared" si="48"/>
        <v>0</v>
      </c>
      <c r="H1046" s="47">
        <f t="shared" si="49"/>
        <v>0</v>
      </c>
      <c r="I1046" s="47">
        <f t="shared" si="50"/>
        <v>0</v>
      </c>
    </row>
    <row r="1047" customHeight="1" spans="1:9">
      <c r="A1047" s="92"/>
      <c r="B1047" s="93" t="s">
        <v>937</v>
      </c>
      <c r="C1047" s="46">
        <v>0</v>
      </c>
      <c r="D1047" s="46">
        <v>0</v>
      </c>
      <c r="E1047" s="46">
        <v>0</v>
      </c>
      <c r="F1047" s="46">
        <v>0</v>
      </c>
      <c r="G1047" s="47">
        <f t="shared" si="48"/>
        <v>0</v>
      </c>
      <c r="H1047" s="47">
        <f t="shared" si="49"/>
        <v>0</v>
      </c>
      <c r="I1047" s="47">
        <f t="shared" si="50"/>
        <v>0</v>
      </c>
    </row>
    <row r="1048" customHeight="1" spans="1:9">
      <c r="A1048" s="92"/>
      <c r="B1048" s="93" t="s">
        <v>938</v>
      </c>
      <c r="C1048" s="46">
        <v>0</v>
      </c>
      <c r="D1048" s="46">
        <v>0</v>
      </c>
      <c r="E1048" s="46">
        <v>16</v>
      </c>
      <c r="F1048" s="46">
        <v>0</v>
      </c>
      <c r="G1048" s="47">
        <f t="shared" si="48"/>
        <v>0</v>
      </c>
      <c r="H1048" s="47">
        <f t="shared" si="49"/>
        <v>0</v>
      </c>
      <c r="I1048" s="47">
        <f t="shared" si="50"/>
        <v>0</v>
      </c>
    </row>
    <row r="1049" customHeight="1" spans="1:9">
      <c r="A1049" s="92"/>
      <c r="B1049" s="93" t="s">
        <v>939</v>
      </c>
      <c r="C1049" s="46">
        <v>0</v>
      </c>
      <c r="D1049" s="46">
        <v>0</v>
      </c>
      <c r="E1049" s="46">
        <v>0</v>
      </c>
      <c r="F1049" s="46">
        <v>0</v>
      </c>
      <c r="G1049" s="47">
        <f t="shared" si="48"/>
        <v>0</v>
      </c>
      <c r="H1049" s="47">
        <f t="shared" si="49"/>
        <v>0</v>
      </c>
      <c r="I1049" s="47">
        <f t="shared" si="50"/>
        <v>0</v>
      </c>
    </row>
    <row r="1050" customHeight="1" spans="1:9">
      <c r="A1050" s="92"/>
      <c r="B1050" s="93" t="s">
        <v>940</v>
      </c>
      <c r="C1050" s="46">
        <v>0</v>
      </c>
      <c r="D1050" s="46">
        <v>0</v>
      </c>
      <c r="E1050" s="46">
        <v>3</v>
      </c>
      <c r="F1050" s="46">
        <v>3</v>
      </c>
      <c r="G1050" s="47">
        <f t="shared" si="48"/>
        <v>0</v>
      </c>
      <c r="H1050" s="47">
        <f t="shared" si="49"/>
        <v>0</v>
      </c>
      <c r="I1050" s="47">
        <f t="shared" si="50"/>
        <v>1</v>
      </c>
    </row>
    <row r="1051" customHeight="1" spans="1:9">
      <c r="A1051" s="92"/>
      <c r="B1051" s="93" t="s">
        <v>941</v>
      </c>
      <c r="C1051" s="46">
        <v>0</v>
      </c>
      <c r="D1051" s="46">
        <v>0</v>
      </c>
      <c r="E1051" s="46">
        <v>0</v>
      </c>
      <c r="F1051" s="46">
        <v>0</v>
      </c>
      <c r="G1051" s="47">
        <f t="shared" si="48"/>
        <v>0</v>
      </c>
      <c r="H1051" s="47">
        <f t="shared" si="49"/>
        <v>0</v>
      </c>
      <c r="I1051" s="47">
        <f t="shared" si="50"/>
        <v>0</v>
      </c>
    </row>
    <row r="1052" customHeight="1" spans="1:9">
      <c r="A1052" s="92"/>
      <c r="B1052" s="93" t="s">
        <v>942</v>
      </c>
      <c r="C1052" s="46">
        <v>0</v>
      </c>
      <c r="D1052" s="46">
        <v>0</v>
      </c>
      <c r="E1052" s="46">
        <v>0</v>
      </c>
      <c r="F1052" s="46">
        <v>0</v>
      </c>
      <c r="G1052" s="47">
        <f t="shared" si="48"/>
        <v>0</v>
      </c>
      <c r="H1052" s="47">
        <f t="shared" si="49"/>
        <v>0</v>
      </c>
      <c r="I1052" s="47">
        <f t="shared" si="50"/>
        <v>0</v>
      </c>
    </row>
    <row r="1053" customHeight="1" spans="1:9">
      <c r="A1053" s="92"/>
      <c r="B1053" s="93" t="s">
        <v>943</v>
      </c>
      <c r="C1053" s="46">
        <v>0</v>
      </c>
      <c r="D1053" s="46">
        <v>0</v>
      </c>
      <c r="E1053" s="46">
        <v>536</v>
      </c>
      <c r="F1053" s="46">
        <v>536</v>
      </c>
      <c r="G1053" s="47">
        <f t="shared" si="48"/>
        <v>0</v>
      </c>
      <c r="H1053" s="47">
        <f t="shared" si="49"/>
        <v>0</v>
      </c>
      <c r="I1053" s="47">
        <f t="shared" si="50"/>
        <v>1</v>
      </c>
    </row>
    <row r="1054" customHeight="1" spans="1:9">
      <c r="A1054" s="92"/>
      <c r="B1054" s="93" t="s">
        <v>944</v>
      </c>
      <c r="C1054" s="46">
        <v>0</v>
      </c>
      <c r="D1054" s="46">
        <v>0</v>
      </c>
      <c r="E1054" s="46">
        <v>0</v>
      </c>
      <c r="F1054" s="46">
        <v>0</v>
      </c>
      <c r="G1054" s="47">
        <f t="shared" si="48"/>
        <v>0</v>
      </c>
      <c r="H1054" s="47">
        <f t="shared" si="49"/>
        <v>0</v>
      </c>
      <c r="I1054" s="47">
        <f t="shared" si="50"/>
        <v>0</v>
      </c>
    </row>
    <row r="1055" customHeight="1" spans="1:9">
      <c r="A1055" s="92"/>
      <c r="B1055" s="93" t="s">
        <v>945</v>
      </c>
      <c r="C1055" s="46">
        <v>0</v>
      </c>
      <c r="D1055" s="46">
        <v>0</v>
      </c>
      <c r="E1055" s="46">
        <v>0</v>
      </c>
      <c r="F1055" s="46">
        <v>0</v>
      </c>
      <c r="G1055" s="47">
        <f t="shared" si="48"/>
        <v>0</v>
      </c>
      <c r="H1055" s="47">
        <f t="shared" si="49"/>
        <v>0</v>
      </c>
      <c r="I1055" s="47">
        <f t="shared" si="50"/>
        <v>0</v>
      </c>
    </row>
    <row r="1056" customHeight="1" spans="1:9">
      <c r="A1056" s="92"/>
      <c r="B1056" s="93" t="s">
        <v>946</v>
      </c>
      <c r="C1056" s="46">
        <v>0</v>
      </c>
      <c r="D1056" s="46">
        <v>0</v>
      </c>
      <c r="E1056" s="46">
        <v>0</v>
      </c>
      <c r="F1056" s="46">
        <v>0</v>
      </c>
      <c r="G1056" s="47">
        <f t="shared" si="48"/>
        <v>0</v>
      </c>
      <c r="H1056" s="47">
        <f t="shared" si="49"/>
        <v>0</v>
      </c>
      <c r="I1056" s="47">
        <f t="shared" si="50"/>
        <v>0</v>
      </c>
    </row>
    <row r="1057" customHeight="1" spans="1:9">
      <c r="A1057" s="92"/>
      <c r="B1057" s="93" t="s">
        <v>947</v>
      </c>
      <c r="C1057" s="46">
        <v>0</v>
      </c>
      <c r="D1057" s="46">
        <v>0</v>
      </c>
      <c r="E1057" s="46">
        <v>0</v>
      </c>
      <c r="F1057" s="46">
        <v>0</v>
      </c>
      <c r="G1057" s="47">
        <f t="shared" si="48"/>
        <v>0</v>
      </c>
      <c r="H1057" s="47">
        <f t="shared" si="49"/>
        <v>0</v>
      </c>
      <c r="I1057" s="47">
        <f t="shared" si="50"/>
        <v>0</v>
      </c>
    </row>
    <row r="1058" customHeight="1" spans="1:9">
      <c r="A1058" s="92"/>
      <c r="B1058" s="93" t="s">
        <v>119</v>
      </c>
      <c r="C1058" s="46">
        <v>0</v>
      </c>
      <c r="D1058" s="46">
        <v>0</v>
      </c>
      <c r="E1058" s="46">
        <v>0</v>
      </c>
      <c r="F1058" s="46">
        <v>0</v>
      </c>
      <c r="G1058" s="47">
        <f t="shared" si="48"/>
        <v>0</v>
      </c>
      <c r="H1058" s="47">
        <f t="shared" si="49"/>
        <v>0</v>
      </c>
      <c r="I1058" s="47">
        <f t="shared" si="50"/>
        <v>0</v>
      </c>
    </row>
    <row r="1059" customHeight="1" spans="1:9">
      <c r="A1059" s="92"/>
      <c r="B1059" s="93" t="s">
        <v>948</v>
      </c>
      <c r="C1059" s="46">
        <v>0</v>
      </c>
      <c r="D1059" s="46">
        <v>0</v>
      </c>
      <c r="E1059" s="46">
        <v>20</v>
      </c>
      <c r="F1059" s="46">
        <v>0</v>
      </c>
      <c r="G1059" s="47">
        <f t="shared" si="48"/>
        <v>0</v>
      </c>
      <c r="H1059" s="47">
        <f t="shared" si="49"/>
        <v>0</v>
      </c>
      <c r="I1059" s="47">
        <f t="shared" si="50"/>
        <v>0</v>
      </c>
    </row>
    <row r="1060" customHeight="1" spans="1:9">
      <c r="A1060" s="92"/>
      <c r="B1060" s="93" t="s">
        <v>949</v>
      </c>
      <c r="C1060" s="46">
        <v>0</v>
      </c>
      <c r="D1060" s="46">
        <v>0</v>
      </c>
      <c r="E1060" s="46">
        <v>0</v>
      </c>
      <c r="F1060" s="46">
        <v>0</v>
      </c>
      <c r="G1060" s="47">
        <f t="shared" si="48"/>
        <v>0</v>
      </c>
      <c r="H1060" s="47">
        <f t="shared" si="49"/>
        <v>0</v>
      </c>
      <c r="I1060" s="47">
        <f t="shared" si="50"/>
        <v>0</v>
      </c>
    </row>
    <row r="1061" customHeight="1" spans="1:9">
      <c r="A1061" s="92"/>
      <c r="B1061" s="93" t="s">
        <v>950</v>
      </c>
      <c r="C1061" s="46">
        <v>0</v>
      </c>
      <c r="D1061" s="46">
        <v>0</v>
      </c>
      <c r="E1061" s="46">
        <v>0</v>
      </c>
      <c r="F1061" s="46">
        <v>0</v>
      </c>
      <c r="G1061" s="47">
        <f t="shared" si="48"/>
        <v>0</v>
      </c>
      <c r="H1061" s="47">
        <f t="shared" si="49"/>
        <v>0</v>
      </c>
      <c r="I1061" s="47">
        <f t="shared" si="50"/>
        <v>0</v>
      </c>
    </row>
    <row r="1062" customHeight="1" spans="1:9">
      <c r="A1062" s="92"/>
      <c r="B1062" s="93" t="s">
        <v>951</v>
      </c>
      <c r="C1062" s="46">
        <v>0</v>
      </c>
      <c r="D1062" s="46">
        <v>0</v>
      </c>
      <c r="E1062" s="46">
        <v>0</v>
      </c>
      <c r="F1062" s="46">
        <v>0</v>
      </c>
      <c r="G1062" s="47">
        <f t="shared" si="48"/>
        <v>0</v>
      </c>
      <c r="H1062" s="47">
        <f t="shared" si="49"/>
        <v>0</v>
      </c>
      <c r="I1062" s="47">
        <f t="shared" si="50"/>
        <v>0</v>
      </c>
    </row>
    <row r="1063" customHeight="1" spans="1:9">
      <c r="A1063" s="92"/>
      <c r="B1063" s="93" t="s">
        <v>952</v>
      </c>
      <c r="C1063" s="46">
        <v>0</v>
      </c>
      <c r="D1063" s="46">
        <v>0</v>
      </c>
      <c r="E1063" s="46">
        <v>0</v>
      </c>
      <c r="F1063" s="46">
        <v>0</v>
      </c>
      <c r="G1063" s="47">
        <f t="shared" si="48"/>
        <v>0</v>
      </c>
      <c r="H1063" s="47">
        <f t="shared" si="49"/>
        <v>0</v>
      </c>
      <c r="I1063" s="47">
        <f t="shared" si="50"/>
        <v>0</v>
      </c>
    </row>
    <row r="1064" customHeight="1" spans="1:9">
      <c r="A1064" s="92"/>
      <c r="B1064" s="93" t="s">
        <v>953</v>
      </c>
      <c r="C1064" s="46">
        <v>0</v>
      </c>
      <c r="D1064" s="46">
        <v>0</v>
      </c>
      <c r="E1064" s="46">
        <v>0</v>
      </c>
      <c r="F1064" s="46">
        <v>0</v>
      </c>
      <c r="G1064" s="47">
        <f t="shared" si="48"/>
        <v>0</v>
      </c>
      <c r="H1064" s="47">
        <f t="shared" si="49"/>
        <v>0</v>
      </c>
      <c r="I1064" s="47">
        <f t="shared" si="50"/>
        <v>0</v>
      </c>
    </row>
    <row r="1065" customHeight="1" spans="1:9">
      <c r="A1065" s="92"/>
      <c r="B1065" s="93" t="s">
        <v>954</v>
      </c>
      <c r="C1065" s="46">
        <v>0</v>
      </c>
      <c r="D1065" s="46">
        <v>0</v>
      </c>
      <c r="E1065" s="46">
        <v>0</v>
      </c>
      <c r="F1065" s="46">
        <v>0</v>
      </c>
      <c r="G1065" s="47">
        <f t="shared" si="48"/>
        <v>0</v>
      </c>
      <c r="H1065" s="47">
        <f t="shared" si="49"/>
        <v>0</v>
      </c>
      <c r="I1065" s="47">
        <f t="shared" si="50"/>
        <v>0</v>
      </c>
    </row>
    <row r="1066" customHeight="1" spans="1:9">
      <c r="A1066" s="92"/>
      <c r="B1066" s="93" t="s">
        <v>955</v>
      </c>
      <c r="C1066" s="46">
        <v>0</v>
      </c>
      <c r="D1066" s="46">
        <v>0</v>
      </c>
      <c r="E1066" s="46">
        <v>0</v>
      </c>
      <c r="F1066" s="46">
        <v>0</v>
      </c>
      <c r="G1066" s="47">
        <f t="shared" si="48"/>
        <v>0</v>
      </c>
      <c r="H1066" s="47">
        <f t="shared" si="49"/>
        <v>0</v>
      </c>
      <c r="I1066" s="47">
        <f t="shared" si="50"/>
        <v>0</v>
      </c>
    </row>
    <row r="1067" customHeight="1" spans="1:9">
      <c r="A1067" s="92"/>
      <c r="B1067" s="93" t="s">
        <v>956</v>
      </c>
      <c r="C1067" s="46">
        <v>0</v>
      </c>
      <c r="D1067" s="46">
        <v>0</v>
      </c>
      <c r="E1067" s="46">
        <v>0</v>
      </c>
      <c r="F1067" s="46">
        <v>0</v>
      </c>
      <c r="G1067" s="47">
        <f t="shared" si="48"/>
        <v>0</v>
      </c>
      <c r="H1067" s="47">
        <f t="shared" si="49"/>
        <v>0</v>
      </c>
      <c r="I1067" s="47">
        <f t="shared" si="50"/>
        <v>0</v>
      </c>
    </row>
    <row r="1068" customHeight="1" spans="1:9">
      <c r="A1068" s="92"/>
      <c r="B1068" s="93" t="s">
        <v>957</v>
      </c>
      <c r="C1068" s="46">
        <v>0</v>
      </c>
      <c r="D1068" s="46">
        <v>0</v>
      </c>
      <c r="E1068" s="46">
        <v>0</v>
      </c>
      <c r="F1068" s="46">
        <v>0</v>
      </c>
      <c r="G1068" s="47">
        <f t="shared" si="48"/>
        <v>0</v>
      </c>
      <c r="H1068" s="47">
        <f t="shared" si="49"/>
        <v>0</v>
      </c>
      <c r="I1068" s="47">
        <f t="shared" si="50"/>
        <v>0</v>
      </c>
    </row>
    <row r="1069" customHeight="1" spans="1:9">
      <c r="A1069" s="92"/>
      <c r="B1069" s="93" t="s">
        <v>958</v>
      </c>
      <c r="C1069" s="46">
        <v>0</v>
      </c>
      <c r="D1069" s="46">
        <v>0</v>
      </c>
      <c r="E1069" s="46">
        <v>0</v>
      </c>
      <c r="F1069" s="46">
        <v>0</v>
      </c>
      <c r="G1069" s="47">
        <f t="shared" si="48"/>
        <v>0</v>
      </c>
      <c r="H1069" s="47">
        <f t="shared" si="49"/>
        <v>0</v>
      </c>
      <c r="I1069" s="47">
        <f t="shared" si="50"/>
        <v>0</v>
      </c>
    </row>
    <row r="1070" customHeight="1" spans="1:9">
      <c r="A1070" s="92"/>
      <c r="B1070" s="93" t="s">
        <v>959</v>
      </c>
      <c r="C1070" s="46">
        <v>0</v>
      </c>
      <c r="D1070" s="46">
        <v>0</v>
      </c>
      <c r="E1070" s="46">
        <v>0</v>
      </c>
      <c r="F1070" s="46">
        <v>0</v>
      </c>
      <c r="G1070" s="47">
        <f t="shared" si="48"/>
        <v>0</v>
      </c>
      <c r="H1070" s="47">
        <f t="shared" si="49"/>
        <v>0</v>
      </c>
      <c r="I1070" s="47">
        <f t="shared" si="50"/>
        <v>0</v>
      </c>
    </row>
    <row r="1071" customHeight="1" spans="1:9">
      <c r="A1071" s="92"/>
      <c r="B1071" s="93" t="s">
        <v>960</v>
      </c>
      <c r="C1071" s="46">
        <v>0</v>
      </c>
      <c r="D1071" s="46">
        <v>0</v>
      </c>
      <c r="E1071" s="46">
        <v>0</v>
      </c>
      <c r="F1071" s="46">
        <v>0</v>
      </c>
      <c r="G1071" s="47">
        <f t="shared" si="48"/>
        <v>0</v>
      </c>
      <c r="H1071" s="47">
        <f t="shared" si="49"/>
        <v>0</v>
      </c>
      <c r="I1071" s="47">
        <f t="shared" si="50"/>
        <v>0</v>
      </c>
    </row>
    <row r="1072" customHeight="1" spans="1:9">
      <c r="A1072" s="92"/>
      <c r="B1072" s="93" t="s">
        <v>961</v>
      </c>
      <c r="C1072" s="46">
        <v>0</v>
      </c>
      <c r="D1072" s="46">
        <v>0</v>
      </c>
      <c r="E1072" s="46">
        <v>0</v>
      </c>
      <c r="F1072" s="46">
        <v>0</v>
      </c>
      <c r="G1072" s="47">
        <f t="shared" si="48"/>
        <v>0</v>
      </c>
      <c r="H1072" s="47">
        <f t="shared" si="49"/>
        <v>0</v>
      </c>
      <c r="I1072" s="47">
        <f t="shared" si="50"/>
        <v>0</v>
      </c>
    </row>
    <row r="1073" customHeight="1" spans="1:9">
      <c r="A1073" s="92"/>
      <c r="B1073" s="93" t="s">
        <v>962</v>
      </c>
      <c r="C1073" s="46">
        <v>0</v>
      </c>
      <c r="D1073" s="46">
        <v>0</v>
      </c>
      <c r="E1073" s="46">
        <v>0</v>
      </c>
      <c r="F1073" s="46">
        <v>0</v>
      </c>
      <c r="G1073" s="47">
        <f t="shared" si="48"/>
        <v>0</v>
      </c>
      <c r="H1073" s="47">
        <f t="shared" si="49"/>
        <v>0</v>
      </c>
      <c r="I1073" s="47">
        <f t="shared" si="50"/>
        <v>0</v>
      </c>
    </row>
    <row r="1074" customHeight="1" spans="1:9">
      <c r="A1074" s="92"/>
      <c r="B1074" s="93" t="s">
        <v>963</v>
      </c>
      <c r="C1074" s="46">
        <v>0</v>
      </c>
      <c r="D1074" s="46">
        <v>0</v>
      </c>
      <c r="E1074" s="46">
        <v>0</v>
      </c>
      <c r="F1074" s="46">
        <v>0</v>
      </c>
      <c r="G1074" s="47">
        <f t="shared" si="48"/>
        <v>0</v>
      </c>
      <c r="H1074" s="47">
        <f t="shared" si="49"/>
        <v>0</v>
      </c>
      <c r="I1074" s="47">
        <f t="shared" si="50"/>
        <v>0</v>
      </c>
    </row>
    <row r="1075" customHeight="1" spans="1:9">
      <c r="A1075" s="92"/>
      <c r="B1075" s="93" t="s">
        <v>964</v>
      </c>
      <c r="C1075" s="46">
        <v>0</v>
      </c>
      <c r="D1075" s="46">
        <v>0</v>
      </c>
      <c r="E1075" s="46">
        <v>0</v>
      </c>
      <c r="F1075" s="46">
        <v>0</v>
      </c>
      <c r="G1075" s="47">
        <f t="shared" si="48"/>
        <v>0</v>
      </c>
      <c r="H1075" s="47">
        <f t="shared" si="49"/>
        <v>0</v>
      </c>
      <c r="I1075" s="47">
        <f t="shared" si="50"/>
        <v>0</v>
      </c>
    </row>
    <row r="1076" customHeight="1" spans="1:9">
      <c r="A1076" s="92"/>
      <c r="B1076" s="93" t="s">
        <v>965</v>
      </c>
      <c r="C1076" s="46">
        <v>0</v>
      </c>
      <c r="D1076" s="46">
        <v>0</v>
      </c>
      <c r="E1076" s="46">
        <v>0</v>
      </c>
      <c r="F1076" s="46">
        <v>0</v>
      </c>
      <c r="G1076" s="47">
        <f t="shared" si="48"/>
        <v>0</v>
      </c>
      <c r="H1076" s="47">
        <f t="shared" si="49"/>
        <v>0</v>
      </c>
      <c r="I1076" s="47">
        <f t="shared" si="50"/>
        <v>0</v>
      </c>
    </row>
    <row r="1077" customHeight="1" spans="1:9">
      <c r="A1077" s="92"/>
      <c r="B1077" s="93" t="s">
        <v>966</v>
      </c>
      <c r="C1077" s="46">
        <v>0</v>
      </c>
      <c r="D1077" s="46">
        <v>0</v>
      </c>
      <c r="E1077" s="46">
        <v>0</v>
      </c>
      <c r="F1077" s="46">
        <v>0</v>
      </c>
      <c r="G1077" s="47">
        <f t="shared" si="48"/>
        <v>0</v>
      </c>
      <c r="H1077" s="47">
        <f t="shared" si="49"/>
        <v>0</v>
      </c>
      <c r="I1077" s="47">
        <f t="shared" si="50"/>
        <v>0</v>
      </c>
    </row>
    <row r="1078" customHeight="1" spans="1:9">
      <c r="A1078" s="92"/>
      <c r="B1078" s="93" t="s">
        <v>967</v>
      </c>
      <c r="C1078" s="46">
        <v>0</v>
      </c>
      <c r="D1078" s="46">
        <v>0</v>
      </c>
      <c r="E1078" s="46">
        <v>0</v>
      </c>
      <c r="F1078" s="46">
        <v>0</v>
      </c>
      <c r="G1078" s="47">
        <f t="shared" si="48"/>
        <v>0</v>
      </c>
      <c r="H1078" s="47">
        <f t="shared" si="49"/>
        <v>0</v>
      </c>
      <c r="I1078" s="47">
        <f t="shared" si="50"/>
        <v>0</v>
      </c>
    </row>
    <row r="1079" customHeight="1" spans="1:9">
      <c r="A1079" s="92"/>
      <c r="B1079" s="93" t="s">
        <v>968</v>
      </c>
      <c r="C1079" s="46">
        <v>0</v>
      </c>
      <c r="D1079" s="46">
        <v>0</v>
      </c>
      <c r="E1079" s="46">
        <v>0</v>
      </c>
      <c r="F1079" s="46">
        <v>0</v>
      </c>
      <c r="G1079" s="47">
        <f t="shared" si="48"/>
        <v>0</v>
      </c>
      <c r="H1079" s="47">
        <f t="shared" si="49"/>
        <v>0</v>
      </c>
      <c r="I1079" s="47">
        <f t="shared" si="50"/>
        <v>0</v>
      </c>
    </row>
    <row r="1080" customHeight="1" spans="1:9">
      <c r="A1080" s="92"/>
      <c r="B1080" s="93" t="s">
        <v>969</v>
      </c>
      <c r="C1080" s="46">
        <v>0</v>
      </c>
      <c r="D1080" s="46">
        <v>0</v>
      </c>
      <c r="E1080" s="46">
        <v>0</v>
      </c>
      <c r="F1080" s="46">
        <v>0</v>
      </c>
      <c r="G1080" s="47">
        <f t="shared" si="48"/>
        <v>0</v>
      </c>
      <c r="H1080" s="47">
        <f t="shared" si="49"/>
        <v>0</v>
      </c>
      <c r="I1080" s="47">
        <f t="shared" si="50"/>
        <v>0</v>
      </c>
    </row>
    <row r="1081" customHeight="1" spans="1:9">
      <c r="A1081" s="92"/>
      <c r="B1081" s="93" t="s">
        <v>970</v>
      </c>
      <c r="C1081" s="46">
        <v>0</v>
      </c>
      <c r="D1081" s="46">
        <v>0</v>
      </c>
      <c r="E1081" s="46">
        <v>0</v>
      </c>
      <c r="F1081" s="46">
        <v>0</v>
      </c>
      <c r="G1081" s="47">
        <f t="shared" si="48"/>
        <v>0</v>
      </c>
      <c r="H1081" s="47">
        <f t="shared" si="49"/>
        <v>0</v>
      </c>
      <c r="I1081" s="47">
        <f t="shared" si="50"/>
        <v>0</v>
      </c>
    </row>
    <row r="1082" customHeight="1" spans="1:9">
      <c r="A1082" s="92"/>
      <c r="B1082" s="93" t="s">
        <v>971</v>
      </c>
      <c r="C1082" s="46">
        <v>0</v>
      </c>
      <c r="D1082" s="46">
        <v>0</v>
      </c>
      <c r="E1082" s="46">
        <v>0</v>
      </c>
      <c r="F1082" s="46">
        <v>0</v>
      </c>
      <c r="G1082" s="47">
        <f t="shared" si="48"/>
        <v>0</v>
      </c>
      <c r="H1082" s="47">
        <f t="shared" si="49"/>
        <v>0</v>
      </c>
      <c r="I1082" s="47">
        <f t="shared" si="50"/>
        <v>0</v>
      </c>
    </row>
    <row r="1083" customHeight="1" spans="1:9">
      <c r="A1083" s="92"/>
      <c r="B1083" s="93" t="s">
        <v>972</v>
      </c>
      <c r="C1083" s="46">
        <v>0</v>
      </c>
      <c r="D1083" s="46">
        <v>0</v>
      </c>
      <c r="E1083" s="46">
        <v>0</v>
      </c>
      <c r="F1083" s="46">
        <v>0</v>
      </c>
      <c r="G1083" s="47">
        <f t="shared" si="48"/>
        <v>0</v>
      </c>
      <c r="H1083" s="47">
        <f t="shared" si="49"/>
        <v>0</v>
      </c>
      <c r="I1083" s="47">
        <f t="shared" si="50"/>
        <v>0</v>
      </c>
    </row>
    <row r="1084" customHeight="1" spans="1:9">
      <c r="A1084" s="92"/>
      <c r="B1084" s="93" t="s">
        <v>973</v>
      </c>
      <c r="C1084" s="46">
        <v>0</v>
      </c>
      <c r="D1084" s="46">
        <v>0</v>
      </c>
      <c r="E1084" s="46">
        <v>0</v>
      </c>
      <c r="F1084" s="46">
        <v>0</v>
      </c>
      <c r="G1084" s="47">
        <f t="shared" si="48"/>
        <v>0</v>
      </c>
      <c r="H1084" s="47">
        <f t="shared" si="49"/>
        <v>0</v>
      </c>
      <c r="I1084" s="47">
        <f t="shared" si="50"/>
        <v>0</v>
      </c>
    </row>
    <row r="1085" customHeight="1" spans="1:9">
      <c r="A1085" s="52" t="s">
        <v>974</v>
      </c>
      <c r="B1085" s="93" t="s">
        <v>78</v>
      </c>
      <c r="C1085" s="46">
        <v>2665</v>
      </c>
      <c r="D1085" s="46">
        <v>2249</v>
      </c>
      <c r="E1085" s="46">
        <v>5735</v>
      </c>
      <c r="F1085" s="46">
        <v>2249</v>
      </c>
      <c r="G1085" s="47">
        <f t="shared" si="48"/>
        <v>0.84390243902439</v>
      </c>
      <c r="H1085" s="47">
        <f t="shared" si="49"/>
        <v>1</v>
      </c>
      <c r="I1085" s="47">
        <f t="shared" si="50"/>
        <v>0.392153443766347</v>
      </c>
    </row>
    <row r="1086" customHeight="1" spans="1:9">
      <c r="A1086" s="92"/>
      <c r="B1086" s="93" t="s">
        <v>975</v>
      </c>
      <c r="C1086" s="46">
        <v>854</v>
      </c>
      <c r="D1086" s="46">
        <v>545</v>
      </c>
      <c r="E1086" s="46">
        <v>1515</v>
      </c>
      <c r="F1086" s="46">
        <v>545</v>
      </c>
      <c r="G1086" s="47">
        <f t="shared" si="48"/>
        <v>0.638173302107728</v>
      </c>
      <c r="H1086" s="47">
        <f t="shared" si="49"/>
        <v>1</v>
      </c>
      <c r="I1086" s="47">
        <f t="shared" si="50"/>
        <v>0.35973597359736</v>
      </c>
    </row>
    <row r="1087" customHeight="1" spans="1:9">
      <c r="A1087" s="92"/>
      <c r="B1087" s="93" t="s">
        <v>110</v>
      </c>
      <c r="C1087" s="46">
        <v>0</v>
      </c>
      <c r="D1087" s="46">
        <v>0</v>
      </c>
      <c r="E1087" s="46">
        <v>521</v>
      </c>
      <c r="F1087" s="46">
        <v>469</v>
      </c>
      <c r="G1087" s="47">
        <f t="shared" si="48"/>
        <v>0</v>
      </c>
      <c r="H1087" s="47">
        <f t="shared" si="49"/>
        <v>0</v>
      </c>
      <c r="I1087" s="47">
        <f t="shared" si="50"/>
        <v>0.900191938579655</v>
      </c>
    </row>
    <row r="1088" customHeight="1" spans="1:9">
      <c r="A1088" s="92"/>
      <c r="B1088" s="93" t="s">
        <v>111</v>
      </c>
      <c r="C1088" s="46">
        <v>0</v>
      </c>
      <c r="D1088" s="46">
        <v>0</v>
      </c>
      <c r="E1088" s="46">
        <v>50</v>
      </c>
      <c r="F1088" s="46">
        <v>51</v>
      </c>
      <c r="G1088" s="47">
        <f t="shared" si="48"/>
        <v>0</v>
      </c>
      <c r="H1088" s="47">
        <f t="shared" si="49"/>
        <v>0</v>
      </c>
      <c r="I1088" s="47">
        <f t="shared" si="50"/>
        <v>1.02</v>
      </c>
    </row>
    <row r="1089" customHeight="1" spans="1:9">
      <c r="A1089" s="92"/>
      <c r="B1089" s="93" t="s">
        <v>112</v>
      </c>
      <c r="C1089" s="46">
        <v>0</v>
      </c>
      <c r="D1089" s="46">
        <v>0</v>
      </c>
      <c r="E1089" s="46">
        <v>0</v>
      </c>
      <c r="F1089" s="46">
        <v>0</v>
      </c>
      <c r="G1089" s="47">
        <f t="shared" si="48"/>
        <v>0</v>
      </c>
      <c r="H1089" s="47">
        <f t="shared" si="49"/>
        <v>0</v>
      </c>
      <c r="I1089" s="47">
        <f t="shared" si="50"/>
        <v>0</v>
      </c>
    </row>
    <row r="1090" customHeight="1" spans="1:9">
      <c r="A1090" s="92"/>
      <c r="B1090" s="93" t="s">
        <v>976</v>
      </c>
      <c r="C1090" s="46">
        <v>0</v>
      </c>
      <c r="D1090" s="46">
        <v>0</v>
      </c>
      <c r="E1090" s="46">
        <v>0</v>
      </c>
      <c r="F1090" s="46">
        <v>0</v>
      </c>
      <c r="G1090" s="47">
        <f t="shared" si="48"/>
        <v>0</v>
      </c>
      <c r="H1090" s="47">
        <f t="shared" si="49"/>
        <v>0</v>
      </c>
      <c r="I1090" s="47">
        <f t="shared" si="50"/>
        <v>0</v>
      </c>
    </row>
    <row r="1091" customHeight="1" spans="1:9">
      <c r="A1091" s="92"/>
      <c r="B1091" s="93" t="s">
        <v>977</v>
      </c>
      <c r="C1091" s="46">
        <v>0</v>
      </c>
      <c r="D1091" s="46">
        <v>0</v>
      </c>
      <c r="E1091" s="46">
        <v>0</v>
      </c>
      <c r="F1091" s="46">
        <v>0</v>
      </c>
      <c r="G1091" s="47">
        <f t="shared" si="48"/>
        <v>0</v>
      </c>
      <c r="H1091" s="47">
        <f t="shared" si="49"/>
        <v>0</v>
      </c>
      <c r="I1091" s="47">
        <f t="shared" si="50"/>
        <v>0</v>
      </c>
    </row>
    <row r="1092" customHeight="1" spans="1:9">
      <c r="A1092" s="92"/>
      <c r="B1092" s="93" t="s">
        <v>978</v>
      </c>
      <c r="C1092" s="46">
        <v>0</v>
      </c>
      <c r="D1092" s="46">
        <v>0</v>
      </c>
      <c r="E1092" s="46">
        <v>12</v>
      </c>
      <c r="F1092" s="46">
        <v>0</v>
      </c>
      <c r="G1092" s="47">
        <f t="shared" ref="G1092:G1153" si="51">IF(C1092=0,0,F1092/C1092)</f>
        <v>0</v>
      </c>
      <c r="H1092" s="47">
        <f t="shared" ref="H1092:H1153" si="52">IF(D1092=0,0,F1092/D1092)</f>
        <v>0</v>
      </c>
      <c r="I1092" s="47">
        <f t="shared" ref="I1092:I1153" si="53">IF(E1092=0,0,F1092/E1092)</f>
        <v>0</v>
      </c>
    </row>
    <row r="1093" customHeight="1" spans="1:9">
      <c r="A1093" s="92"/>
      <c r="B1093" s="93" t="s">
        <v>979</v>
      </c>
      <c r="C1093" s="46">
        <v>0</v>
      </c>
      <c r="D1093" s="46">
        <v>0</v>
      </c>
      <c r="E1093" s="46">
        <v>0</v>
      </c>
      <c r="F1093" s="46">
        <v>0</v>
      </c>
      <c r="G1093" s="47">
        <f t="shared" si="51"/>
        <v>0</v>
      </c>
      <c r="H1093" s="47">
        <f t="shared" si="52"/>
        <v>0</v>
      </c>
      <c r="I1093" s="47">
        <f t="shared" si="53"/>
        <v>0</v>
      </c>
    </row>
    <row r="1094" customHeight="1" spans="1:9">
      <c r="A1094" s="92"/>
      <c r="B1094" s="93" t="s">
        <v>980</v>
      </c>
      <c r="C1094" s="46">
        <v>0</v>
      </c>
      <c r="D1094" s="46">
        <v>0</v>
      </c>
      <c r="E1094" s="46">
        <v>0</v>
      </c>
      <c r="F1094" s="46">
        <v>0</v>
      </c>
      <c r="G1094" s="47">
        <f t="shared" si="51"/>
        <v>0</v>
      </c>
      <c r="H1094" s="47">
        <f t="shared" si="52"/>
        <v>0</v>
      </c>
      <c r="I1094" s="47">
        <f t="shared" si="53"/>
        <v>0</v>
      </c>
    </row>
    <row r="1095" customHeight="1" spans="1:9">
      <c r="A1095" s="92"/>
      <c r="B1095" s="93" t="s">
        <v>119</v>
      </c>
      <c r="C1095" s="46">
        <v>0</v>
      </c>
      <c r="D1095" s="46">
        <v>0</v>
      </c>
      <c r="E1095" s="46">
        <v>817</v>
      </c>
      <c r="F1095" s="46">
        <v>0</v>
      </c>
      <c r="G1095" s="47">
        <f t="shared" si="51"/>
        <v>0</v>
      </c>
      <c r="H1095" s="47">
        <f t="shared" si="52"/>
        <v>0</v>
      </c>
      <c r="I1095" s="47">
        <f t="shared" si="53"/>
        <v>0</v>
      </c>
    </row>
    <row r="1096" customHeight="1" spans="1:9">
      <c r="A1096" s="92"/>
      <c r="B1096" s="93" t="s">
        <v>981</v>
      </c>
      <c r="C1096" s="46">
        <v>0</v>
      </c>
      <c r="D1096" s="46">
        <v>0</v>
      </c>
      <c r="E1096" s="46">
        <v>115</v>
      </c>
      <c r="F1096" s="46">
        <v>25</v>
      </c>
      <c r="G1096" s="47">
        <f t="shared" si="51"/>
        <v>0</v>
      </c>
      <c r="H1096" s="47">
        <f t="shared" si="52"/>
        <v>0</v>
      </c>
      <c r="I1096" s="47">
        <f t="shared" si="53"/>
        <v>0.217391304347826</v>
      </c>
    </row>
    <row r="1097" customHeight="1" spans="1:9">
      <c r="A1097" s="92"/>
      <c r="B1097" s="93" t="s">
        <v>982</v>
      </c>
      <c r="C1097" s="46">
        <v>1360</v>
      </c>
      <c r="D1097" s="46">
        <v>1037</v>
      </c>
      <c r="E1097" s="46">
        <v>1728</v>
      </c>
      <c r="F1097" s="46">
        <v>1037</v>
      </c>
      <c r="G1097" s="47">
        <f t="shared" si="51"/>
        <v>0.7625</v>
      </c>
      <c r="H1097" s="47">
        <f t="shared" si="52"/>
        <v>1</v>
      </c>
      <c r="I1097" s="47">
        <f t="shared" si="53"/>
        <v>0.600115740740741</v>
      </c>
    </row>
    <row r="1098" customHeight="1" spans="1:9">
      <c r="A1098" s="92"/>
      <c r="B1098" s="93" t="s">
        <v>110</v>
      </c>
      <c r="C1098" s="46">
        <v>0</v>
      </c>
      <c r="D1098" s="46">
        <v>0</v>
      </c>
      <c r="E1098" s="46">
        <v>1090</v>
      </c>
      <c r="F1098" s="46">
        <v>0</v>
      </c>
      <c r="G1098" s="47">
        <f t="shared" si="51"/>
        <v>0</v>
      </c>
      <c r="H1098" s="47">
        <f t="shared" si="52"/>
        <v>0</v>
      </c>
      <c r="I1098" s="47">
        <f t="shared" si="53"/>
        <v>0</v>
      </c>
    </row>
    <row r="1099" customHeight="1" spans="1:9">
      <c r="A1099" s="92"/>
      <c r="B1099" s="93" t="s">
        <v>111</v>
      </c>
      <c r="C1099" s="46">
        <v>0</v>
      </c>
      <c r="D1099" s="46">
        <v>0</v>
      </c>
      <c r="E1099" s="46">
        <v>0</v>
      </c>
      <c r="F1099" s="46">
        <v>8</v>
      </c>
      <c r="G1099" s="47">
        <f t="shared" si="51"/>
        <v>0</v>
      </c>
      <c r="H1099" s="47">
        <f t="shared" si="52"/>
        <v>0</v>
      </c>
      <c r="I1099" s="47">
        <f t="shared" si="53"/>
        <v>0</v>
      </c>
    </row>
    <row r="1100" customHeight="1" spans="1:9">
      <c r="A1100" s="92"/>
      <c r="B1100" s="93" t="s">
        <v>112</v>
      </c>
      <c r="C1100" s="46">
        <v>0</v>
      </c>
      <c r="D1100" s="46">
        <v>0</v>
      </c>
      <c r="E1100" s="46">
        <v>0</v>
      </c>
      <c r="F1100" s="46">
        <v>0</v>
      </c>
      <c r="G1100" s="47">
        <f t="shared" si="51"/>
        <v>0</v>
      </c>
      <c r="H1100" s="47">
        <f t="shared" si="52"/>
        <v>0</v>
      </c>
      <c r="I1100" s="47">
        <f t="shared" si="53"/>
        <v>0</v>
      </c>
    </row>
    <row r="1101" customHeight="1" spans="1:9">
      <c r="A1101" s="92"/>
      <c r="B1101" s="93" t="s">
        <v>983</v>
      </c>
      <c r="C1101" s="46">
        <v>0</v>
      </c>
      <c r="D1101" s="46">
        <v>0</v>
      </c>
      <c r="E1101" s="46">
        <v>186</v>
      </c>
      <c r="F1101" s="46">
        <v>598</v>
      </c>
      <c r="G1101" s="47">
        <f t="shared" si="51"/>
        <v>0</v>
      </c>
      <c r="H1101" s="47">
        <f t="shared" si="52"/>
        <v>0</v>
      </c>
      <c r="I1101" s="47">
        <f t="shared" si="53"/>
        <v>3.21505376344086</v>
      </c>
    </row>
    <row r="1102" customHeight="1" spans="1:9">
      <c r="A1102" s="92"/>
      <c r="B1102" s="93" t="s">
        <v>119</v>
      </c>
      <c r="C1102" s="46">
        <v>0</v>
      </c>
      <c r="D1102" s="46">
        <v>0</v>
      </c>
      <c r="E1102" s="46">
        <v>0</v>
      </c>
      <c r="F1102" s="46">
        <v>0</v>
      </c>
      <c r="G1102" s="47">
        <f t="shared" si="51"/>
        <v>0</v>
      </c>
      <c r="H1102" s="47">
        <f t="shared" si="52"/>
        <v>0</v>
      </c>
      <c r="I1102" s="47">
        <f t="shared" si="53"/>
        <v>0</v>
      </c>
    </row>
    <row r="1103" customHeight="1" spans="1:9">
      <c r="A1103" s="92"/>
      <c r="B1103" s="93" t="s">
        <v>984</v>
      </c>
      <c r="C1103" s="46">
        <v>0</v>
      </c>
      <c r="D1103" s="46">
        <v>0</v>
      </c>
      <c r="E1103" s="46">
        <v>452</v>
      </c>
      <c r="F1103" s="46">
        <v>431</v>
      </c>
      <c r="G1103" s="47">
        <f t="shared" si="51"/>
        <v>0</v>
      </c>
      <c r="H1103" s="47">
        <f t="shared" si="52"/>
        <v>0</v>
      </c>
      <c r="I1103" s="47">
        <f t="shared" si="53"/>
        <v>0.95353982300885</v>
      </c>
    </row>
    <row r="1104" customHeight="1" spans="1:9">
      <c r="A1104" s="92"/>
      <c r="B1104" s="93" t="s">
        <v>985</v>
      </c>
      <c r="C1104" s="46">
        <v>0</v>
      </c>
      <c r="D1104" s="46">
        <v>0</v>
      </c>
      <c r="E1104" s="46">
        <v>1000</v>
      </c>
      <c r="F1104" s="46">
        <v>0</v>
      </c>
      <c r="G1104" s="47">
        <f t="shared" si="51"/>
        <v>0</v>
      </c>
      <c r="H1104" s="47">
        <f t="shared" si="52"/>
        <v>0</v>
      </c>
      <c r="I1104" s="47">
        <f t="shared" si="53"/>
        <v>0</v>
      </c>
    </row>
    <row r="1105" customHeight="1" spans="1:9">
      <c r="A1105" s="92"/>
      <c r="B1105" s="93" t="s">
        <v>110</v>
      </c>
      <c r="C1105" s="46">
        <v>0</v>
      </c>
      <c r="D1105" s="46">
        <v>0</v>
      </c>
      <c r="E1105" s="46">
        <v>0</v>
      </c>
      <c r="F1105" s="46">
        <v>0</v>
      </c>
      <c r="G1105" s="47">
        <f t="shared" si="51"/>
        <v>0</v>
      </c>
      <c r="H1105" s="47">
        <f t="shared" si="52"/>
        <v>0</v>
      </c>
      <c r="I1105" s="47">
        <f t="shared" si="53"/>
        <v>0</v>
      </c>
    </row>
    <row r="1106" customHeight="1" spans="1:9">
      <c r="A1106" s="92"/>
      <c r="B1106" s="93" t="s">
        <v>111</v>
      </c>
      <c r="C1106" s="46">
        <v>0</v>
      </c>
      <c r="D1106" s="46">
        <v>0</v>
      </c>
      <c r="E1106" s="46">
        <v>0</v>
      </c>
      <c r="F1106" s="46">
        <v>0</v>
      </c>
      <c r="G1106" s="47">
        <f t="shared" si="51"/>
        <v>0</v>
      </c>
      <c r="H1106" s="47">
        <f t="shared" si="52"/>
        <v>0</v>
      </c>
      <c r="I1106" s="47">
        <f t="shared" si="53"/>
        <v>0</v>
      </c>
    </row>
    <row r="1107" customHeight="1" spans="1:9">
      <c r="A1107" s="92"/>
      <c r="B1107" s="93" t="s">
        <v>112</v>
      </c>
      <c r="C1107" s="46">
        <v>0</v>
      </c>
      <c r="D1107" s="46">
        <v>0</v>
      </c>
      <c r="E1107" s="46">
        <v>0</v>
      </c>
      <c r="F1107" s="46">
        <v>0</v>
      </c>
      <c r="G1107" s="47">
        <f t="shared" si="51"/>
        <v>0</v>
      </c>
      <c r="H1107" s="47">
        <f t="shared" si="52"/>
        <v>0</v>
      </c>
      <c r="I1107" s="47">
        <f t="shared" si="53"/>
        <v>0</v>
      </c>
    </row>
    <row r="1108" customHeight="1" spans="1:9">
      <c r="A1108" s="92"/>
      <c r="B1108" s="93" t="s">
        <v>986</v>
      </c>
      <c r="C1108" s="46">
        <v>0</v>
      </c>
      <c r="D1108" s="46">
        <v>0</v>
      </c>
      <c r="E1108" s="46">
        <v>0</v>
      </c>
      <c r="F1108" s="46">
        <v>0</v>
      </c>
      <c r="G1108" s="47">
        <f t="shared" si="51"/>
        <v>0</v>
      </c>
      <c r="H1108" s="47">
        <f t="shared" si="52"/>
        <v>0</v>
      </c>
      <c r="I1108" s="47">
        <f t="shared" si="53"/>
        <v>0</v>
      </c>
    </row>
    <row r="1109" customHeight="1" spans="1:9">
      <c r="A1109" s="92"/>
      <c r="B1109" s="93" t="s">
        <v>987</v>
      </c>
      <c r="C1109" s="46">
        <v>0</v>
      </c>
      <c r="D1109" s="46">
        <v>0</v>
      </c>
      <c r="E1109" s="46">
        <v>0</v>
      </c>
      <c r="F1109" s="46">
        <v>0</v>
      </c>
      <c r="G1109" s="47">
        <f t="shared" si="51"/>
        <v>0</v>
      </c>
      <c r="H1109" s="47">
        <f t="shared" si="52"/>
        <v>0</v>
      </c>
      <c r="I1109" s="47">
        <f t="shared" si="53"/>
        <v>0</v>
      </c>
    </row>
    <row r="1110" customHeight="1" spans="1:9">
      <c r="A1110" s="92"/>
      <c r="B1110" s="93" t="s">
        <v>119</v>
      </c>
      <c r="C1110" s="46">
        <v>0</v>
      </c>
      <c r="D1110" s="46">
        <v>0</v>
      </c>
      <c r="E1110" s="46">
        <v>0</v>
      </c>
      <c r="F1110" s="46">
        <v>0</v>
      </c>
      <c r="G1110" s="47">
        <f t="shared" si="51"/>
        <v>0</v>
      </c>
      <c r="H1110" s="47">
        <f t="shared" si="52"/>
        <v>0</v>
      </c>
      <c r="I1110" s="47">
        <f t="shared" si="53"/>
        <v>0</v>
      </c>
    </row>
    <row r="1111" customHeight="1" spans="1:9">
      <c r="A1111" s="92"/>
      <c r="B1111" s="93" t="s">
        <v>988</v>
      </c>
      <c r="C1111" s="46">
        <v>0</v>
      </c>
      <c r="D1111" s="46">
        <v>0</v>
      </c>
      <c r="E1111" s="46">
        <v>1000</v>
      </c>
      <c r="F1111" s="46">
        <v>0</v>
      </c>
      <c r="G1111" s="47">
        <f t="shared" si="51"/>
        <v>0</v>
      </c>
      <c r="H1111" s="47">
        <f t="shared" si="52"/>
        <v>0</v>
      </c>
      <c r="I1111" s="47">
        <f t="shared" si="53"/>
        <v>0</v>
      </c>
    </row>
    <row r="1112" customHeight="1" spans="1:9">
      <c r="A1112" s="92"/>
      <c r="B1112" s="93" t="s">
        <v>989</v>
      </c>
      <c r="C1112" s="46">
        <v>12</v>
      </c>
      <c r="D1112" s="46">
        <v>11</v>
      </c>
      <c r="E1112" s="46">
        <v>10</v>
      </c>
      <c r="F1112" s="46">
        <v>11</v>
      </c>
      <c r="G1112" s="47">
        <f t="shared" si="51"/>
        <v>0.916666666666667</v>
      </c>
      <c r="H1112" s="47">
        <f t="shared" si="52"/>
        <v>1</v>
      </c>
      <c r="I1112" s="47">
        <f t="shared" si="53"/>
        <v>1.1</v>
      </c>
    </row>
    <row r="1113" customHeight="1" spans="1:9">
      <c r="A1113" s="92"/>
      <c r="B1113" s="93" t="s">
        <v>110</v>
      </c>
      <c r="C1113" s="46">
        <v>0</v>
      </c>
      <c r="D1113" s="46">
        <v>0</v>
      </c>
      <c r="E1113" s="46">
        <v>0</v>
      </c>
      <c r="F1113" s="46">
        <v>0</v>
      </c>
      <c r="G1113" s="47">
        <f t="shared" si="51"/>
        <v>0</v>
      </c>
      <c r="H1113" s="47">
        <f t="shared" si="52"/>
        <v>0</v>
      </c>
      <c r="I1113" s="47">
        <f t="shared" si="53"/>
        <v>0</v>
      </c>
    </row>
    <row r="1114" customHeight="1" spans="1:9">
      <c r="A1114" s="92"/>
      <c r="B1114" s="93" t="s">
        <v>111</v>
      </c>
      <c r="C1114" s="46">
        <v>0</v>
      </c>
      <c r="D1114" s="46">
        <v>0</v>
      </c>
      <c r="E1114" s="46">
        <v>0</v>
      </c>
      <c r="F1114" s="46">
        <v>0</v>
      </c>
      <c r="G1114" s="47">
        <f t="shared" si="51"/>
        <v>0</v>
      </c>
      <c r="H1114" s="47">
        <f t="shared" si="52"/>
        <v>0</v>
      </c>
      <c r="I1114" s="47">
        <f t="shared" si="53"/>
        <v>0</v>
      </c>
    </row>
    <row r="1115" customHeight="1" spans="1:9">
      <c r="A1115" s="92"/>
      <c r="B1115" s="93" t="s">
        <v>112</v>
      </c>
      <c r="C1115" s="46">
        <v>0</v>
      </c>
      <c r="D1115" s="46">
        <v>0</v>
      </c>
      <c r="E1115" s="46">
        <v>0</v>
      </c>
      <c r="F1115" s="46">
        <v>0</v>
      </c>
      <c r="G1115" s="47">
        <f t="shared" si="51"/>
        <v>0</v>
      </c>
      <c r="H1115" s="47">
        <f t="shared" si="52"/>
        <v>0</v>
      </c>
      <c r="I1115" s="47">
        <f t="shared" si="53"/>
        <v>0</v>
      </c>
    </row>
    <row r="1116" customHeight="1" spans="1:9">
      <c r="A1116" s="92"/>
      <c r="B1116" s="93" t="s">
        <v>990</v>
      </c>
      <c r="C1116" s="46">
        <v>0</v>
      </c>
      <c r="D1116" s="46">
        <v>0</v>
      </c>
      <c r="E1116" s="46">
        <v>0</v>
      </c>
      <c r="F1116" s="46">
        <v>0</v>
      </c>
      <c r="G1116" s="47">
        <f t="shared" si="51"/>
        <v>0</v>
      </c>
      <c r="H1116" s="47">
        <f t="shared" si="52"/>
        <v>0</v>
      </c>
      <c r="I1116" s="47">
        <f t="shared" si="53"/>
        <v>0</v>
      </c>
    </row>
    <row r="1117" customHeight="1" spans="1:9">
      <c r="A1117" s="92"/>
      <c r="B1117" s="93" t="s">
        <v>991</v>
      </c>
      <c r="C1117" s="46">
        <v>0</v>
      </c>
      <c r="D1117" s="46">
        <v>0</v>
      </c>
      <c r="E1117" s="46">
        <v>10</v>
      </c>
      <c r="F1117" s="46">
        <v>1</v>
      </c>
      <c r="G1117" s="47">
        <f t="shared" si="51"/>
        <v>0</v>
      </c>
      <c r="H1117" s="47">
        <f t="shared" si="52"/>
        <v>0</v>
      </c>
      <c r="I1117" s="47">
        <f t="shared" si="53"/>
        <v>0.1</v>
      </c>
    </row>
    <row r="1118" customHeight="1" spans="1:9">
      <c r="A1118" s="92"/>
      <c r="B1118" s="93" t="s">
        <v>992</v>
      </c>
      <c r="C1118" s="46">
        <v>0</v>
      </c>
      <c r="D1118" s="46">
        <v>0</v>
      </c>
      <c r="E1118" s="46">
        <v>0</v>
      </c>
      <c r="F1118" s="46">
        <v>0</v>
      </c>
      <c r="G1118" s="47">
        <f t="shared" si="51"/>
        <v>0</v>
      </c>
      <c r="H1118" s="47">
        <f t="shared" si="52"/>
        <v>0</v>
      </c>
      <c r="I1118" s="47">
        <f t="shared" si="53"/>
        <v>0</v>
      </c>
    </row>
    <row r="1119" customHeight="1" spans="1:9">
      <c r="A1119" s="92"/>
      <c r="B1119" s="93" t="s">
        <v>993</v>
      </c>
      <c r="C1119" s="46">
        <v>0</v>
      </c>
      <c r="D1119" s="46">
        <v>0</v>
      </c>
      <c r="E1119" s="46">
        <v>0</v>
      </c>
      <c r="F1119" s="46">
        <v>10</v>
      </c>
      <c r="G1119" s="47">
        <f t="shared" si="51"/>
        <v>0</v>
      </c>
      <c r="H1119" s="47">
        <f t="shared" si="52"/>
        <v>0</v>
      </c>
      <c r="I1119" s="47">
        <f t="shared" si="53"/>
        <v>0</v>
      </c>
    </row>
    <row r="1120" customHeight="1" spans="1:9">
      <c r="A1120" s="92"/>
      <c r="B1120" s="93" t="s">
        <v>994</v>
      </c>
      <c r="C1120" s="46">
        <v>0</v>
      </c>
      <c r="D1120" s="46">
        <v>0</v>
      </c>
      <c r="E1120" s="46">
        <v>0</v>
      </c>
      <c r="F1120" s="46">
        <v>0</v>
      </c>
      <c r="G1120" s="47">
        <f t="shared" si="51"/>
        <v>0</v>
      </c>
      <c r="H1120" s="47">
        <f t="shared" si="52"/>
        <v>0</v>
      </c>
      <c r="I1120" s="47">
        <f t="shared" si="53"/>
        <v>0</v>
      </c>
    </row>
    <row r="1121" customHeight="1" spans="1:9">
      <c r="A1121" s="92"/>
      <c r="B1121" s="93" t="s">
        <v>995</v>
      </c>
      <c r="C1121" s="46">
        <v>0</v>
      </c>
      <c r="D1121" s="46">
        <v>0</v>
      </c>
      <c r="E1121" s="46">
        <v>0</v>
      </c>
      <c r="F1121" s="46">
        <v>0</v>
      </c>
      <c r="G1121" s="47">
        <f t="shared" si="51"/>
        <v>0</v>
      </c>
      <c r="H1121" s="47">
        <f t="shared" si="52"/>
        <v>0</v>
      </c>
      <c r="I1121" s="47">
        <f t="shared" si="53"/>
        <v>0</v>
      </c>
    </row>
    <row r="1122" customHeight="1" spans="1:9">
      <c r="A1122" s="92"/>
      <c r="B1122" s="93" t="s">
        <v>996</v>
      </c>
      <c r="C1122" s="46">
        <v>0</v>
      </c>
      <c r="D1122" s="46">
        <v>0</v>
      </c>
      <c r="E1122" s="46">
        <v>0</v>
      </c>
      <c r="F1122" s="46">
        <v>0</v>
      </c>
      <c r="G1122" s="47">
        <f t="shared" si="51"/>
        <v>0</v>
      </c>
      <c r="H1122" s="47">
        <f t="shared" si="52"/>
        <v>0</v>
      </c>
      <c r="I1122" s="47">
        <f t="shared" si="53"/>
        <v>0</v>
      </c>
    </row>
    <row r="1123" customHeight="1" spans="1:9">
      <c r="A1123" s="92"/>
      <c r="B1123" s="93" t="s">
        <v>997</v>
      </c>
      <c r="C1123" s="46">
        <v>0</v>
      </c>
      <c r="D1123" s="46">
        <v>0</v>
      </c>
      <c r="E1123" s="46">
        <v>0</v>
      </c>
      <c r="F1123" s="46">
        <v>0</v>
      </c>
      <c r="G1123" s="47">
        <f t="shared" si="51"/>
        <v>0</v>
      </c>
      <c r="H1123" s="47">
        <f t="shared" si="52"/>
        <v>0</v>
      </c>
      <c r="I1123" s="47">
        <f t="shared" si="53"/>
        <v>0</v>
      </c>
    </row>
    <row r="1124" customHeight="1" spans="1:9">
      <c r="A1124" s="92"/>
      <c r="B1124" s="93" t="s">
        <v>998</v>
      </c>
      <c r="C1124" s="46">
        <v>0</v>
      </c>
      <c r="D1124" s="46">
        <v>0</v>
      </c>
      <c r="E1124" s="46">
        <v>0</v>
      </c>
      <c r="F1124" s="46">
        <v>0</v>
      </c>
      <c r="G1124" s="47">
        <f t="shared" si="51"/>
        <v>0</v>
      </c>
      <c r="H1124" s="47">
        <f t="shared" si="52"/>
        <v>0</v>
      </c>
      <c r="I1124" s="47">
        <f t="shared" si="53"/>
        <v>0</v>
      </c>
    </row>
    <row r="1125" customHeight="1" spans="1:9">
      <c r="A1125" s="92"/>
      <c r="B1125" s="93" t="s">
        <v>999</v>
      </c>
      <c r="C1125" s="46">
        <v>174</v>
      </c>
      <c r="D1125" s="46">
        <v>272</v>
      </c>
      <c r="E1125" s="46">
        <v>812</v>
      </c>
      <c r="F1125" s="46">
        <v>272</v>
      </c>
      <c r="G1125" s="47">
        <f t="shared" si="51"/>
        <v>1.5632183908046</v>
      </c>
      <c r="H1125" s="47">
        <f t="shared" si="52"/>
        <v>1</v>
      </c>
      <c r="I1125" s="47">
        <f t="shared" si="53"/>
        <v>0.334975369458128</v>
      </c>
    </row>
    <row r="1126" customHeight="1" spans="1:9">
      <c r="A1126" s="92"/>
      <c r="B1126" s="93" t="s">
        <v>1000</v>
      </c>
      <c r="C1126" s="46">
        <v>0</v>
      </c>
      <c r="D1126" s="46">
        <v>0</v>
      </c>
      <c r="E1126" s="46">
        <v>718</v>
      </c>
      <c r="F1126" s="46">
        <v>192</v>
      </c>
      <c r="G1126" s="47">
        <f t="shared" si="51"/>
        <v>0</v>
      </c>
      <c r="H1126" s="47">
        <f t="shared" si="52"/>
        <v>0</v>
      </c>
      <c r="I1126" s="47">
        <f t="shared" si="53"/>
        <v>0.267409470752089</v>
      </c>
    </row>
    <row r="1127" customHeight="1" spans="1:9">
      <c r="A1127" s="92"/>
      <c r="B1127" s="93" t="s">
        <v>1001</v>
      </c>
      <c r="C1127" s="46">
        <v>0</v>
      </c>
      <c r="D1127" s="46">
        <v>0</v>
      </c>
      <c r="E1127" s="46">
        <v>40</v>
      </c>
      <c r="F1127" s="46">
        <v>80</v>
      </c>
      <c r="G1127" s="47">
        <f t="shared" si="51"/>
        <v>0</v>
      </c>
      <c r="H1127" s="47">
        <f t="shared" si="52"/>
        <v>0</v>
      </c>
      <c r="I1127" s="47">
        <f t="shared" si="53"/>
        <v>2</v>
      </c>
    </row>
    <row r="1128" customHeight="1" spans="1:9">
      <c r="A1128" s="92"/>
      <c r="B1128" s="93" t="s">
        <v>1002</v>
      </c>
      <c r="C1128" s="46">
        <v>0</v>
      </c>
      <c r="D1128" s="46">
        <v>0</v>
      </c>
      <c r="E1128" s="46">
        <v>54</v>
      </c>
      <c r="F1128" s="46">
        <v>0</v>
      </c>
      <c r="G1128" s="47">
        <f t="shared" si="51"/>
        <v>0</v>
      </c>
      <c r="H1128" s="47">
        <f t="shared" si="52"/>
        <v>0</v>
      </c>
      <c r="I1128" s="47">
        <f t="shared" si="53"/>
        <v>0</v>
      </c>
    </row>
    <row r="1129" customHeight="1" spans="1:9">
      <c r="A1129" s="92"/>
      <c r="B1129" s="93" t="s">
        <v>1003</v>
      </c>
      <c r="C1129" s="46">
        <v>265</v>
      </c>
      <c r="D1129" s="46">
        <v>384</v>
      </c>
      <c r="E1129" s="46">
        <v>565</v>
      </c>
      <c r="F1129" s="46">
        <v>384</v>
      </c>
      <c r="G1129" s="47">
        <f t="shared" si="51"/>
        <v>1.44905660377358</v>
      </c>
      <c r="H1129" s="47">
        <f t="shared" si="52"/>
        <v>1</v>
      </c>
      <c r="I1129" s="47">
        <f t="shared" si="53"/>
        <v>0.679646017699115</v>
      </c>
    </row>
    <row r="1130" customHeight="1" spans="1:9">
      <c r="A1130" s="92"/>
      <c r="B1130" s="93" t="s">
        <v>1004</v>
      </c>
      <c r="C1130" s="46">
        <v>0</v>
      </c>
      <c r="D1130" s="46">
        <v>0</v>
      </c>
      <c r="E1130" s="46">
        <v>565</v>
      </c>
      <c r="F1130" s="46">
        <v>384</v>
      </c>
      <c r="G1130" s="47">
        <f t="shared" si="51"/>
        <v>0</v>
      </c>
      <c r="H1130" s="47">
        <f t="shared" si="52"/>
        <v>0</v>
      </c>
      <c r="I1130" s="47">
        <f t="shared" si="53"/>
        <v>0.679646017699115</v>
      </c>
    </row>
    <row r="1131" customHeight="1" spans="1:9">
      <c r="A1131" s="92"/>
      <c r="B1131" s="93" t="s">
        <v>1005</v>
      </c>
      <c r="C1131" s="46">
        <v>0</v>
      </c>
      <c r="D1131" s="46">
        <v>0</v>
      </c>
      <c r="E1131" s="46">
        <v>0</v>
      </c>
      <c r="F1131" s="46">
        <v>0</v>
      </c>
      <c r="G1131" s="47">
        <f t="shared" si="51"/>
        <v>0</v>
      </c>
      <c r="H1131" s="47">
        <f t="shared" si="52"/>
        <v>0</v>
      </c>
      <c r="I1131" s="47">
        <f t="shared" si="53"/>
        <v>0</v>
      </c>
    </row>
    <row r="1132" customHeight="1" spans="1:9">
      <c r="A1132" s="92"/>
      <c r="B1132" s="93" t="s">
        <v>1006</v>
      </c>
      <c r="C1132" s="46">
        <v>0</v>
      </c>
      <c r="D1132" s="46">
        <v>0</v>
      </c>
      <c r="E1132" s="46">
        <v>0</v>
      </c>
      <c r="F1132" s="46">
        <v>0</v>
      </c>
      <c r="G1132" s="47">
        <f t="shared" si="51"/>
        <v>0</v>
      </c>
      <c r="H1132" s="47">
        <f t="shared" si="52"/>
        <v>0</v>
      </c>
      <c r="I1132" s="47">
        <f t="shared" si="53"/>
        <v>0</v>
      </c>
    </row>
    <row r="1133" customHeight="1" spans="1:9">
      <c r="A1133" s="92"/>
      <c r="B1133" s="93" t="s">
        <v>1007</v>
      </c>
      <c r="C1133" s="46">
        <v>0</v>
      </c>
      <c r="D1133" s="46">
        <v>0</v>
      </c>
      <c r="E1133" s="46">
        <v>105</v>
      </c>
      <c r="F1133" s="46">
        <v>0</v>
      </c>
      <c r="G1133" s="47">
        <f t="shared" si="51"/>
        <v>0</v>
      </c>
      <c r="H1133" s="47">
        <f t="shared" si="52"/>
        <v>0</v>
      </c>
      <c r="I1133" s="47">
        <f t="shared" si="53"/>
        <v>0</v>
      </c>
    </row>
    <row r="1134" customHeight="1" spans="1:9">
      <c r="A1134" s="92"/>
      <c r="B1134" s="93" t="s">
        <v>1008</v>
      </c>
      <c r="C1134" s="46">
        <v>0</v>
      </c>
      <c r="D1134" s="46">
        <v>0</v>
      </c>
      <c r="E1134" s="46">
        <v>105</v>
      </c>
      <c r="F1134" s="46">
        <v>0</v>
      </c>
      <c r="G1134" s="47">
        <f t="shared" si="51"/>
        <v>0</v>
      </c>
      <c r="H1134" s="47">
        <f t="shared" si="52"/>
        <v>0</v>
      </c>
      <c r="I1134" s="47">
        <f t="shared" si="53"/>
        <v>0</v>
      </c>
    </row>
    <row r="1135" customHeight="1" spans="1:9">
      <c r="A1135" s="52" t="s">
        <v>1009</v>
      </c>
      <c r="B1135" s="93" t="s">
        <v>80</v>
      </c>
      <c r="C1135" s="46">
        <v>0</v>
      </c>
      <c r="D1135" s="46">
        <v>0</v>
      </c>
      <c r="E1135" s="46">
        <v>0</v>
      </c>
      <c r="F1135" s="46">
        <v>0</v>
      </c>
      <c r="G1135" s="47">
        <f t="shared" si="51"/>
        <v>0</v>
      </c>
      <c r="H1135" s="47">
        <f t="shared" si="52"/>
        <v>0</v>
      </c>
      <c r="I1135" s="47">
        <f t="shared" si="53"/>
        <v>0</v>
      </c>
    </row>
    <row r="1136" customHeight="1" spans="1:9">
      <c r="A1136" s="52" t="str">
        <f t="shared" ref="A1136:A1149" si="54">""</f>
        <v/>
      </c>
      <c r="B1136" s="93" t="s">
        <v>1010</v>
      </c>
      <c r="C1136" s="46">
        <v>0</v>
      </c>
      <c r="D1136" s="46">
        <v>0</v>
      </c>
      <c r="E1136" s="46">
        <v>0</v>
      </c>
      <c r="F1136" s="46">
        <v>0</v>
      </c>
      <c r="G1136" s="47">
        <f t="shared" si="51"/>
        <v>0</v>
      </c>
      <c r="H1136" s="47">
        <f t="shared" si="52"/>
        <v>0</v>
      </c>
      <c r="I1136" s="47">
        <f t="shared" si="53"/>
        <v>0</v>
      </c>
    </row>
    <row r="1137" customHeight="1" spans="1:9">
      <c r="A1137" s="52" t="str">
        <f t="shared" si="54"/>
        <v/>
      </c>
      <c r="B1137" s="93" t="s">
        <v>1011</v>
      </c>
      <c r="C1137" s="46">
        <v>0</v>
      </c>
      <c r="D1137" s="46">
        <v>0</v>
      </c>
      <c r="E1137" s="46">
        <v>0</v>
      </c>
      <c r="F1137" s="46">
        <v>0</v>
      </c>
      <c r="G1137" s="47">
        <f t="shared" si="51"/>
        <v>0</v>
      </c>
      <c r="H1137" s="47">
        <f t="shared" si="52"/>
        <v>0</v>
      </c>
      <c r="I1137" s="47">
        <f t="shared" si="53"/>
        <v>0</v>
      </c>
    </row>
    <row r="1138" customHeight="1" spans="1:9">
      <c r="A1138" s="52" t="s">
        <v>1012</v>
      </c>
      <c r="B1138" s="93" t="s">
        <v>81</v>
      </c>
      <c r="C1138" s="46">
        <v>5300</v>
      </c>
      <c r="D1138" s="46">
        <v>5290</v>
      </c>
      <c r="E1138" s="46">
        <v>5302</v>
      </c>
      <c r="F1138" s="46">
        <v>5290</v>
      </c>
      <c r="G1138" s="47">
        <f t="shared" si="51"/>
        <v>0.99811320754717</v>
      </c>
      <c r="H1138" s="47">
        <f t="shared" si="52"/>
        <v>1</v>
      </c>
      <c r="I1138" s="47">
        <f t="shared" si="53"/>
        <v>0.997736703130894</v>
      </c>
    </row>
    <row r="1139" customHeight="1" spans="1:9">
      <c r="A1139" s="52" t="str">
        <f t="shared" si="54"/>
        <v/>
      </c>
      <c r="B1139" s="93" t="s">
        <v>1013</v>
      </c>
      <c r="C1139" s="46">
        <v>0</v>
      </c>
      <c r="D1139" s="46">
        <v>0</v>
      </c>
      <c r="E1139" s="46">
        <v>0</v>
      </c>
      <c r="F1139" s="46">
        <v>0</v>
      </c>
      <c r="G1139" s="47">
        <f t="shared" si="51"/>
        <v>0</v>
      </c>
      <c r="H1139" s="47">
        <f t="shared" si="52"/>
        <v>0</v>
      </c>
      <c r="I1139" s="47">
        <f t="shared" si="53"/>
        <v>0</v>
      </c>
    </row>
    <row r="1140" customHeight="1" spans="1:9">
      <c r="A1140" s="52" t="str">
        <f t="shared" si="54"/>
        <v/>
      </c>
      <c r="B1140" s="93" t="s">
        <v>1014</v>
      </c>
      <c r="C1140" s="46">
        <v>0</v>
      </c>
      <c r="D1140" s="46">
        <v>0</v>
      </c>
      <c r="E1140" s="46">
        <v>0</v>
      </c>
      <c r="F1140" s="46">
        <v>0</v>
      </c>
      <c r="G1140" s="47">
        <f t="shared" si="51"/>
        <v>0</v>
      </c>
      <c r="H1140" s="47">
        <f t="shared" si="52"/>
        <v>0</v>
      </c>
      <c r="I1140" s="47">
        <f t="shared" si="53"/>
        <v>0</v>
      </c>
    </row>
    <row r="1141" customHeight="1" spans="1:9">
      <c r="A1141" s="52" t="str">
        <f t="shared" si="54"/>
        <v/>
      </c>
      <c r="B1141" s="93" t="s">
        <v>1015</v>
      </c>
      <c r="C1141" s="46">
        <v>0</v>
      </c>
      <c r="D1141" s="46">
        <v>0</v>
      </c>
      <c r="E1141" s="46">
        <v>0</v>
      </c>
      <c r="F1141" s="46">
        <v>0</v>
      </c>
      <c r="G1141" s="47">
        <f t="shared" si="51"/>
        <v>0</v>
      </c>
      <c r="H1141" s="47">
        <f t="shared" si="52"/>
        <v>0</v>
      </c>
      <c r="I1141" s="47">
        <f t="shared" si="53"/>
        <v>0</v>
      </c>
    </row>
    <row r="1142" customHeight="1" spans="1:9">
      <c r="A1142" s="52" t="str">
        <f t="shared" si="54"/>
        <v/>
      </c>
      <c r="B1142" s="93" t="s">
        <v>1016</v>
      </c>
      <c r="C1142" s="46">
        <v>0</v>
      </c>
      <c r="D1142" s="46">
        <v>0</v>
      </c>
      <c r="E1142" s="46">
        <v>0</v>
      </c>
      <c r="F1142" s="46">
        <v>0</v>
      </c>
      <c r="G1142" s="47">
        <f t="shared" si="51"/>
        <v>0</v>
      </c>
      <c r="H1142" s="47">
        <f t="shared" si="52"/>
        <v>0</v>
      </c>
      <c r="I1142" s="47">
        <f t="shared" si="53"/>
        <v>0</v>
      </c>
    </row>
    <row r="1143" customHeight="1" spans="1:9">
      <c r="A1143" s="52" t="str">
        <f t="shared" si="54"/>
        <v/>
      </c>
      <c r="B1143" s="93" t="s">
        <v>1017</v>
      </c>
      <c r="C1143" s="46">
        <v>0</v>
      </c>
      <c r="D1143" s="46">
        <v>0</v>
      </c>
      <c r="E1143" s="46">
        <v>0</v>
      </c>
      <c r="F1143" s="46">
        <v>0</v>
      </c>
      <c r="G1143" s="47">
        <f t="shared" si="51"/>
        <v>0</v>
      </c>
      <c r="H1143" s="47">
        <f t="shared" si="52"/>
        <v>0</v>
      </c>
      <c r="I1143" s="47">
        <f t="shared" si="53"/>
        <v>0</v>
      </c>
    </row>
    <row r="1144" customHeight="1" spans="1:9">
      <c r="A1144" s="52" t="str">
        <f t="shared" si="54"/>
        <v/>
      </c>
      <c r="B1144" s="93" t="s">
        <v>1018</v>
      </c>
      <c r="C1144" s="46">
        <v>0</v>
      </c>
      <c r="D1144" s="46">
        <v>0</v>
      </c>
      <c r="E1144" s="46">
        <v>0</v>
      </c>
      <c r="F1144" s="46">
        <v>0</v>
      </c>
      <c r="G1144" s="47">
        <f t="shared" si="51"/>
        <v>0</v>
      </c>
      <c r="H1144" s="47">
        <f t="shared" si="52"/>
        <v>0</v>
      </c>
      <c r="I1144" s="47">
        <f t="shared" si="53"/>
        <v>0</v>
      </c>
    </row>
    <row r="1145" customHeight="1" spans="1:9">
      <c r="A1145" s="52" t="str">
        <f t="shared" si="54"/>
        <v/>
      </c>
      <c r="B1145" s="93" t="s">
        <v>1019</v>
      </c>
      <c r="C1145" s="46">
        <v>5300</v>
      </c>
      <c r="D1145" s="46">
        <v>5290</v>
      </c>
      <c r="E1145" s="46">
        <v>5302</v>
      </c>
      <c r="F1145" s="46">
        <v>5290</v>
      </c>
      <c r="G1145" s="47">
        <f t="shared" si="51"/>
        <v>0.99811320754717</v>
      </c>
      <c r="H1145" s="47">
        <f t="shared" si="52"/>
        <v>1</v>
      </c>
      <c r="I1145" s="47">
        <f t="shared" si="53"/>
        <v>0.997736703130894</v>
      </c>
    </row>
    <row r="1146" customHeight="1" spans="1:9">
      <c r="A1146" s="52" t="str">
        <f t="shared" si="54"/>
        <v/>
      </c>
      <c r="B1146" s="93" t="s">
        <v>1020</v>
      </c>
      <c r="C1146" s="46">
        <v>0</v>
      </c>
      <c r="D1146" s="46">
        <v>0</v>
      </c>
      <c r="E1146" s="46">
        <v>5296</v>
      </c>
      <c r="F1146" s="46">
        <v>5284</v>
      </c>
      <c r="G1146" s="47">
        <f t="shared" si="51"/>
        <v>0</v>
      </c>
      <c r="H1146" s="47">
        <f t="shared" si="52"/>
        <v>0</v>
      </c>
      <c r="I1146" s="47">
        <f t="shared" si="53"/>
        <v>0.99773413897281</v>
      </c>
    </row>
    <row r="1147" customHeight="1" spans="1:9">
      <c r="A1147" s="52" t="str">
        <f t="shared" si="54"/>
        <v/>
      </c>
      <c r="B1147" s="93" t="s">
        <v>1021</v>
      </c>
      <c r="C1147" s="46">
        <v>0</v>
      </c>
      <c r="D1147" s="46">
        <v>0</v>
      </c>
      <c r="E1147" s="46">
        <v>0</v>
      </c>
      <c r="F1147" s="46">
        <v>0</v>
      </c>
      <c r="G1147" s="47">
        <f t="shared" si="51"/>
        <v>0</v>
      </c>
      <c r="H1147" s="47">
        <f t="shared" si="52"/>
        <v>0</v>
      </c>
      <c r="I1147" s="47">
        <f t="shared" si="53"/>
        <v>0</v>
      </c>
    </row>
    <row r="1148" customHeight="1" spans="1:9">
      <c r="A1148" s="52" t="str">
        <f t="shared" si="54"/>
        <v/>
      </c>
      <c r="B1148" s="93" t="s">
        <v>1022</v>
      </c>
      <c r="C1148" s="46">
        <v>0</v>
      </c>
      <c r="D1148" s="46">
        <v>0</v>
      </c>
      <c r="E1148" s="46">
        <v>6</v>
      </c>
      <c r="F1148" s="46">
        <v>6</v>
      </c>
      <c r="G1148" s="47">
        <f t="shared" si="51"/>
        <v>0</v>
      </c>
      <c r="H1148" s="47">
        <f t="shared" si="52"/>
        <v>0</v>
      </c>
      <c r="I1148" s="47">
        <f t="shared" si="53"/>
        <v>1</v>
      </c>
    </row>
    <row r="1149" customHeight="1" spans="1:9">
      <c r="A1149" s="52" t="str">
        <f t="shared" si="54"/>
        <v/>
      </c>
      <c r="B1149" s="93" t="s">
        <v>1023</v>
      </c>
      <c r="C1149" s="46">
        <v>0</v>
      </c>
      <c r="D1149" s="46">
        <v>0</v>
      </c>
      <c r="E1149" s="46">
        <v>0</v>
      </c>
      <c r="F1149" s="46">
        <v>0</v>
      </c>
      <c r="G1149" s="47">
        <f t="shared" si="51"/>
        <v>0</v>
      </c>
      <c r="H1149" s="47">
        <f t="shared" si="52"/>
        <v>0</v>
      </c>
      <c r="I1149" s="47">
        <f t="shared" si="53"/>
        <v>0</v>
      </c>
    </row>
    <row r="1150" customHeight="1" spans="1:9">
      <c r="A1150" s="52" t="s">
        <v>1024</v>
      </c>
      <c r="B1150" s="93" t="s">
        <v>82</v>
      </c>
      <c r="C1150" s="46">
        <v>10</v>
      </c>
      <c r="D1150" s="46">
        <v>62</v>
      </c>
      <c r="E1150" s="46">
        <v>2</v>
      </c>
      <c r="F1150" s="46">
        <v>62</v>
      </c>
      <c r="G1150" s="47">
        <f t="shared" si="51"/>
        <v>6.2</v>
      </c>
      <c r="H1150" s="47">
        <f t="shared" si="52"/>
        <v>1</v>
      </c>
      <c r="I1150" s="47">
        <f t="shared" si="53"/>
        <v>31</v>
      </c>
    </row>
    <row r="1151" customHeight="1" spans="1:9">
      <c r="A1151" s="92"/>
      <c r="B1151" s="93" t="s">
        <v>1025</v>
      </c>
      <c r="C1151" s="46">
        <v>0</v>
      </c>
      <c r="D1151" s="46">
        <v>0</v>
      </c>
      <c r="E1151" s="46">
        <v>0</v>
      </c>
      <c r="F1151" s="46">
        <v>0</v>
      </c>
      <c r="G1151" s="47">
        <f t="shared" si="51"/>
        <v>0</v>
      </c>
      <c r="H1151" s="47">
        <f t="shared" si="52"/>
        <v>0</v>
      </c>
      <c r="I1151" s="47">
        <f t="shared" si="53"/>
        <v>0</v>
      </c>
    </row>
    <row r="1152" customHeight="1" spans="1:9">
      <c r="A1152" s="92"/>
      <c r="B1152" s="93" t="s">
        <v>1026</v>
      </c>
      <c r="C1152" s="46">
        <v>0</v>
      </c>
      <c r="D1152" s="46">
        <v>0</v>
      </c>
      <c r="E1152" s="46">
        <v>0</v>
      </c>
      <c r="F1152" s="46">
        <v>0</v>
      </c>
      <c r="G1152" s="47">
        <f t="shared" si="51"/>
        <v>0</v>
      </c>
      <c r="H1152" s="47">
        <f t="shared" si="52"/>
        <v>0</v>
      </c>
      <c r="I1152" s="47">
        <f t="shared" si="53"/>
        <v>0</v>
      </c>
    </row>
    <row r="1153" customHeight="1" spans="1:9">
      <c r="A1153" s="92"/>
      <c r="B1153" s="93" t="s">
        <v>1027</v>
      </c>
      <c r="C1153" s="46">
        <v>10</v>
      </c>
      <c r="D1153" s="46">
        <v>62</v>
      </c>
      <c r="E1153" s="46">
        <v>2</v>
      </c>
      <c r="F1153" s="46">
        <v>62</v>
      </c>
      <c r="G1153" s="47">
        <f t="shared" si="51"/>
        <v>6.2</v>
      </c>
      <c r="H1153" s="47">
        <f t="shared" si="52"/>
        <v>1</v>
      </c>
      <c r="I1153" s="47">
        <f t="shared" si="53"/>
        <v>31</v>
      </c>
    </row>
    <row r="1154" customHeight="1" spans="1:9">
      <c r="A1154" s="92"/>
      <c r="B1154" s="6" t="str">
        <f>""</f>
        <v/>
      </c>
      <c r="C1154" s="46">
        <v>0</v>
      </c>
      <c r="D1154" s="46">
        <v>0</v>
      </c>
      <c r="E1154" s="46">
        <v>0</v>
      </c>
      <c r="F1154" s="46">
        <v>0</v>
      </c>
      <c r="G1154" s="94">
        <v>0</v>
      </c>
      <c r="H1154" s="94">
        <v>0</v>
      </c>
      <c r="I1154" s="94">
        <v>0</v>
      </c>
    </row>
    <row r="1155" customHeight="1" spans="1:9">
      <c r="A1155" s="92"/>
      <c r="B1155" s="5" t="s">
        <v>83</v>
      </c>
      <c r="C1155" s="46">
        <v>485000</v>
      </c>
      <c r="D1155" s="46">
        <v>417028</v>
      </c>
      <c r="E1155" s="46">
        <v>479973</v>
      </c>
      <c r="F1155" s="46">
        <v>410638</v>
      </c>
      <c r="G1155" s="47">
        <f>IF(C1155=0,0,F1155/C1155)</f>
        <v>0.846676288659794</v>
      </c>
      <c r="H1155" s="47">
        <f>IF(D1155=0,0,F1155/D1155)</f>
        <v>0.984677287855971</v>
      </c>
      <c r="I1155" s="47">
        <f>IF(E1155=0,0,F1155/E1155)</f>
        <v>0.855543957680953</v>
      </c>
    </row>
  </sheetData>
  <sheetProtection insertRows="0" insertColumns="0" deleteColumns="0" deleteRows="0" autoFilter="0"/>
  <mergeCells count="1">
    <mergeCell ref="A1:I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6"/>
  <sheetViews>
    <sheetView workbookViewId="0">
      <selection activeCell="C51" sqref="C51"/>
    </sheetView>
  </sheetViews>
  <sheetFormatPr defaultColWidth="7.85" defaultRowHeight="14.25" customHeight="1" outlineLevelCol="4"/>
  <cols>
    <col min="1" max="1" width="8.575" style="55" customWidth="1"/>
    <col min="2" max="2" width="47.7083333333333" style="55" customWidth="1"/>
    <col min="3" max="3" width="19.575" style="55" customWidth="1"/>
    <col min="4" max="4" width="18.575" style="55" customWidth="1"/>
    <col min="5" max="5" width="20.7083333333333" style="55" customWidth="1"/>
  </cols>
  <sheetData>
    <row r="1" s="54" customFormat="1" ht="45" customHeight="1" spans="1:5">
      <c r="A1" s="56" t="s">
        <v>1028</v>
      </c>
      <c r="B1" s="56"/>
      <c r="C1" s="56"/>
      <c r="D1" s="56"/>
      <c r="E1" s="56"/>
    </row>
    <row r="2" s="54" customFormat="1" ht="20.25" customHeight="1" spans="1:5">
      <c r="A2" s="77" t="str">
        <f t="shared" ref="A2:D76" si="0">""</f>
        <v/>
      </c>
      <c r="B2" s="57" t="str">
        <f t="shared" si="0"/>
        <v/>
      </c>
      <c r="C2" s="57" t="str">
        <f t="shared" si="0"/>
        <v/>
      </c>
      <c r="D2" s="57" t="str">
        <f t="shared" si="0"/>
        <v/>
      </c>
      <c r="E2" s="118" t="s">
        <v>1</v>
      </c>
    </row>
    <row r="3" s="54" customFormat="1" ht="30" customHeight="1" spans="1:5">
      <c r="A3" s="59" t="s">
        <v>105</v>
      </c>
      <c r="B3" s="60" t="s">
        <v>56</v>
      </c>
      <c r="C3" s="60" t="s">
        <v>6</v>
      </c>
      <c r="D3" s="60" t="s">
        <v>5</v>
      </c>
      <c r="E3" s="60" t="s">
        <v>1029</v>
      </c>
    </row>
    <row r="4" s="54" customFormat="1" ht="20.25" customHeight="1" spans="1:5">
      <c r="A4" s="73" t="str">
        <f t="shared" si="0"/>
        <v/>
      </c>
      <c r="B4" s="119" t="s">
        <v>37</v>
      </c>
      <c r="C4" s="87">
        <v>262596</v>
      </c>
      <c r="D4" s="87">
        <v>310943</v>
      </c>
      <c r="E4" s="102">
        <f t="shared" ref="E4:E76" si="1">IF(D4=0,0,C4/D4)</f>
        <v>0.84451491109303</v>
      </c>
    </row>
    <row r="5" s="54" customFormat="1" ht="20.25" customHeight="1" spans="1:5">
      <c r="A5" s="120" t="s">
        <v>107</v>
      </c>
      <c r="B5" s="119" t="s">
        <v>38</v>
      </c>
      <c r="C5" s="87">
        <v>23758</v>
      </c>
      <c r="D5" s="87">
        <v>24949</v>
      </c>
      <c r="E5" s="102">
        <f t="shared" si="1"/>
        <v>0.952262615736102</v>
      </c>
    </row>
    <row r="6" s="54" customFormat="1" ht="20.25" customHeight="1" spans="1:5">
      <c r="A6" s="73" t="str">
        <f t="shared" si="0"/>
        <v/>
      </c>
      <c r="B6" s="119" t="s">
        <v>1030</v>
      </c>
      <c r="C6" s="87">
        <v>2285</v>
      </c>
      <c r="D6" s="87">
        <v>2285</v>
      </c>
      <c r="E6" s="102">
        <f t="shared" si="1"/>
        <v>1</v>
      </c>
    </row>
    <row r="7" s="54" customFormat="1" ht="20.25" customHeight="1" spans="1:5">
      <c r="A7" s="73" t="str">
        <f t="shared" si="0"/>
        <v/>
      </c>
      <c r="B7" s="119" t="s">
        <v>1031</v>
      </c>
      <c r="C7" s="87">
        <v>0</v>
      </c>
      <c r="D7" s="87">
        <v>0</v>
      </c>
      <c r="E7" s="102">
        <f t="shared" si="1"/>
        <v>0</v>
      </c>
    </row>
    <row r="8" s="54" customFormat="1" ht="20.25" customHeight="1" spans="1:5">
      <c r="A8" s="73" t="str">
        <f t="shared" si="0"/>
        <v/>
      </c>
      <c r="B8" s="119" t="s">
        <v>1032</v>
      </c>
      <c r="C8" s="87">
        <v>1639</v>
      </c>
      <c r="D8" s="87">
        <v>1639</v>
      </c>
      <c r="E8" s="102">
        <f t="shared" si="1"/>
        <v>1</v>
      </c>
    </row>
    <row r="9" s="54" customFormat="1" ht="20.25" customHeight="1" spans="1:5">
      <c r="A9" s="73" t="str">
        <f t="shared" si="0"/>
        <v/>
      </c>
      <c r="B9" s="119" t="s">
        <v>1033</v>
      </c>
      <c r="C9" s="87">
        <v>4</v>
      </c>
      <c r="D9" s="87">
        <v>4</v>
      </c>
      <c r="E9" s="102">
        <f t="shared" si="1"/>
        <v>1</v>
      </c>
    </row>
    <row r="10" s="54" customFormat="1" ht="20.25" customHeight="1" spans="1:5">
      <c r="A10" s="73" t="str">
        <f t="shared" si="0"/>
        <v/>
      </c>
      <c r="B10" s="119" t="s">
        <v>1034</v>
      </c>
      <c r="C10" s="87">
        <v>19830</v>
      </c>
      <c r="D10" s="87">
        <v>19830</v>
      </c>
      <c r="E10" s="102">
        <f t="shared" si="1"/>
        <v>1</v>
      </c>
    </row>
    <row r="11" s="54" customFormat="1" ht="20.25" customHeight="1" spans="1:5">
      <c r="A11" s="73" t="str">
        <f t="shared" si="0"/>
        <v/>
      </c>
      <c r="B11" s="119" t="s">
        <v>1035</v>
      </c>
      <c r="C11" s="87">
        <v>0</v>
      </c>
      <c r="D11" s="87">
        <v>1191</v>
      </c>
      <c r="E11" s="102">
        <f t="shared" si="1"/>
        <v>0</v>
      </c>
    </row>
    <row r="12" s="54" customFormat="1" ht="20.25" customHeight="1" spans="1:5">
      <c r="A12" s="120" t="s">
        <v>210</v>
      </c>
      <c r="B12" s="119" t="s">
        <v>39</v>
      </c>
      <c r="C12" s="87">
        <v>210574</v>
      </c>
      <c r="D12" s="87">
        <v>261087</v>
      </c>
      <c r="E12" s="102">
        <f t="shared" si="1"/>
        <v>0.806528092168511</v>
      </c>
    </row>
    <row r="13" s="54" customFormat="1" ht="20.25" customHeight="1" spans="1:5">
      <c r="A13" s="73" t="str">
        <f t="shared" si="0"/>
        <v/>
      </c>
      <c r="B13" s="119" t="s">
        <v>1036</v>
      </c>
      <c r="C13" s="87">
        <v>0</v>
      </c>
      <c r="D13" s="87">
        <v>0</v>
      </c>
      <c r="E13" s="102">
        <f t="shared" si="1"/>
        <v>0</v>
      </c>
    </row>
    <row r="14" s="54" customFormat="1" ht="20.25" customHeight="1" spans="1:5">
      <c r="A14" s="73" t="str">
        <f t="shared" si="0"/>
        <v/>
      </c>
      <c r="B14" s="119" t="s">
        <v>1037</v>
      </c>
      <c r="C14" s="87">
        <v>27519</v>
      </c>
      <c r="D14" s="87">
        <v>27678</v>
      </c>
      <c r="E14" s="102">
        <f t="shared" si="1"/>
        <v>0.994255365272057</v>
      </c>
    </row>
    <row r="15" s="54" customFormat="1" ht="20.25" customHeight="1" spans="1:5">
      <c r="A15" s="73" t="str">
        <f t="shared" si="0"/>
        <v/>
      </c>
      <c r="B15" s="119" t="s">
        <v>1038</v>
      </c>
      <c r="C15" s="87">
        <v>11224</v>
      </c>
      <c r="D15" s="87">
        <v>8511</v>
      </c>
      <c r="E15" s="102">
        <f t="shared" si="1"/>
        <v>1.31876395253202</v>
      </c>
    </row>
    <row r="16" s="54" customFormat="1" ht="20.25" customHeight="1" spans="1:5">
      <c r="A16" s="73" t="str">
        <f t="shared" si="0"/>
        <v/>
      </c>
      <c r="B16" s="119" t="s">
        <v>1039</v>
      </c>
      <c r="C16" s="87">
        <v>21661</v>
      </c>
      <c r="D16" s="87">
        <v>19822</v>
      </c>
      <c r="E16" s="102">
        <f t="shared" si="1"/>
        <v>1.0927757037635</v>
      </c>
    </row>
    <row r="17" s="54" customFormat="1" ht="20.25" customHeight="1" spans="1:5">
      <c r="A17" s="73" t="str">
        <f t="shared" si="0"/>
        <v/>
      </c>
      <c r="B17" s="119" t="s">
        <v>1040</v>
      </c>
      <c r="C17" s="87">
        <v>1438</v>
      </c>
      <c r="D17" s="87">
        <v>1261</v>
      </c>
      <c r="E17" s="102">
        <f t="shared" si="1"/>
        <v>1.14036478984933</v>
      </c>
    </row>
    <row r="18" s="54" customFormat="1" ht="20.25" customHeight="1" spans="1:5">
      <c r="A18" s="73" t="str">
        <f t="shared" si="0"/>
        <v/>
      </c>
      <c r="B18" s="119" t="s">
        <v>1041</v>
      </c>
      <c r="C18" s="87">
        <v>2030</v>
      </c>
      <c r="D18" s="87">
        <v>2030</v>
      </c>
      <c r="E18" s="102">
        <f t="shared" si="1"/>
        <v>1</v>
      </c>
    </row>
    <row r="19" s="54" customFormat="1" ht="20.25" customHeight="1" spans="1:5">
      <c r="A19" s="73" t="str">
        <f t="shared" si="0"/>
        <v/>
      </c>
      <c r="B19" s="119" t="s">
        <v>1042</v>
      </c>
      <c r="C19" s="87">
        <v>1336</v>
      </c>
      <c r="D19" s="87">
        <v>1297</v>
      </c>
      <c r="E19" s="102">
        <f t="shared" si="1"/>
        <v>1.03006939090208</v>
      </c>
    </row>
    <row r="20" s="54" customFormat="1" ht="20.25" customHeight="1" spans="1:5">
      <c r="A20" s="73" t="str">
        <f t="shared" si="0"/>
        <v/>
      </c>
      <c r="B20" s="119" t="s">
        <v>1043</v>
      </c>
      <c r="C20" s="87">
        <v>1481</v>
      </c>
      <c r="D20" s="87">
        <v>921</v>
      </c>
      <c r="E20" s="102">
        <f t="shared" si="1"/>
        <v>1.60803474484256</v>
      </c>
    </row>
    <row r="21" s="54" customFormat="1" ht="20.25" customHeight="1" spans="1:5">
      <c r="A21" s="73" t="str">
        <f t="shared" si="0"/>
        <v/>
      </c>
      <c r="B21" s="119" t="s">
        <v>1044</v>
      </c>
      <c r="C21" s="87">
        <v>20258</v>
      </c>
      <c r="D21" s="87">
        <v>18746</v>
      </c>
      <c r="E21" s="102">
        <f t="shared" si="1"/>
        <v>1.0806572068708</v>
      </c>
    </row>
    <row r="22" s="54" customFormat="1" ht="20.25" customHeight="1" spans="1:5">
      <c r="A22" s="73" t="str">
        <f t="shared" si="0"/>
        <v/>
      </c>
      <c r="B22" s="119" t="s">
        <v>1045</v>
      </c>
      <c r="C22" s="87">
        <v>0</v>
      </c>
      <c r="D22" s="87">
        <v>0</v>
      </c>
      <c r="E22" s="102">
        <f t="shared" si="1"/>
        <v>0</v>
      </c>
    </row>
    <row r="23" s="54" customFormat="1" ht="20.25" customHeight="1" spans="1:5">
      <c r="A23" s="73" t="str">
        <f t="shared" si="0"/>
        <v/>
      </c>
      <c r="B23" s="119" t="s">
        <v>1046</v>
      </c>
      <c r="C23" s="87">
        <v>0</v>
      </c>
      <c r="D23" s="87">
        <v>0</v>
      </c>
      <c r="E23" s="102">
        <f t="shared" si="1"/>
        <v>0</v>
      </c>
    </row>
    <row r="24" s="54" customFormat="1" ht="20.25" customHeight="1" spans="1:5">
      <c r="A24" s="73" t="str">
        <f t="shared" si="0"/>
        <v/>
      </c>
      <c r="B24" s="119" t="s">
        <v>1047</v>
      </c>
      <c r="C24" s="87">
        <v>0</v>
      </c>
      <c r="D24" s="87">
        <v>0</v>
      </c>
      <c r="E24" s="102">
        <f t="shared" si="1"/>
        <v>0</v>
      </c>
    </row>
    <row r="25" s="54" customFormat="1" ht="20.25" customHeight="1" spans="1:5">
      <c r="A25" s="73" t="str">
        <f t="shared" si="0"/>
        <v/>
      </c>
      <c r="B25" s="121" t="s">
        <v>1048</v>
      </c>
      <c r="C25" s="87">
        <v>3315</v>
      </c>
      <c r="D25" s="87">
        <v>2481</v>
      </c>
      <c r="E25" s="102">
        <f t="shared" si="1"/>
        <v>1.33615477629988</v>
      </c>
    </row>
    <row r="26" s="54" customFormat="1" ht="20.25" customHeight="1" spans="1:5">
      <c r="A26" s="73" t="str">
        <f t="shared" si="0"/>
        <v/>
      </c>
      <c r="B26" s="119" t="s">
        <v>1049</v>
      </c>
      <c r="C26" s="87">
        <v>256</v>
      </c>
      <c r="D26" s="87">
        <v>30</v>
      </c>
      <c r="E26" s="102">
        <f t="shared" si="1"/>
        <v>8.53333333333333</v>
      </c>
    </row>
    <row r="27" s="54" customFormat="1" ht="20.25" customHeight="1" spans="1:5">
      <c r="A27" s="73" t="str">
        <f t="shared" si="0"/>
        <v/>
      </c>
      <c r="B27" s="119" t="s">
        <v>1050</v>
      </c>
      <c r="C27" s="87">
        <v>0</v>
      </c>
      <c r="D27" s="87">
        <v>0</v>
      </c>
      <c r="E27" s="102">
        <f t="shared" si="1"/>
        <v>0</v>
      </c>
    </row>
    <row r="28" s="54" customFormat="1" ht="20.25" customHeight="1" spans="1:5">
      <c r="A28" s="73" t="str">
        <f t="shared" si="0"/>
        <v/>
      </c>
      <c r="B28" s="119" t="s">
        <v>1051</v>
      </c>
      <c r="C28" s="87">
        <v>0</v>
      </c>
      <c r="D28" s="87">
        <v>0</v>
      </c>
      <c r="E28" s="102">
        <f t="shared" si="1"/>
        <v>0</v>
      </c>
    </row>
    <row r="29" s="54" customFormat="1" ht="20.25" customHeight="1" spans="1:5">
      <c r="A29" s="73" t="str">
        <f t="shared" si="0"/>
        <v/>
      </c>
      <c r="B29" s="119" t="s">
        <v>1052</v>
      </c>
      <c r="C29" s="87">
        <v>3111</v>
      </c>
      <c r="D29" s="87">
        <v>2904</v>
      </c>
      <c r="E29" s="102">
        <f t="shared" si="1"/>
        <v>1.07128099173554</v>
      </c>
    </row>
    <row r="30" s="54" customFormat="1" ht="20.25" customHeight="1" spans="1:5">
      <c r="A30" s="73" t="str">
        <f t="shared" si="0"/>
        <v/>
      </c>
      <c r="B30" s="119" t="s">
        <v>1053</v>
      </c>
      <c r="C30" s="87">
        <v>38332</v>
      </c>
      <c r="D30" s="87">
        <v>29201</v>
      </c>
      <c r="E30" s="102">
        <f t="shared" si="1"/>
        <v>1.31269477072703</v>
      </c>
    </row>
    <row r="31" s="54" customFormat="1" ht="20.25" customHeight="1" spans="1:5">
      <c r="A31" s="73" t="str">
        <f t="shared" si="0"/>
        <v/>
      </c>
      <c r="B31" s="119" t="s">
        <v>1054</v>
      </c>
      <c r="C31" s="87">
        <v>0</v>
      </c>
      <c r="D31" s="87">
        <v>0</v>
      </c>
      <c r="E31" s="102">
        <f t="shared" si="1"/>
        <v>0</v>
      </c>
    </row>
    <row r="32" s="54" customFormat="1" ht="20.25" customHeight="1" spans="1:5">
      <c r="A32" s="73" t="str">
        <f t="shared" si="0"/>
        <v/>
      </c>
      <c r="B32" s="119" t="s">
        <v>1055</v>
      </c>
      <c r="C32" s="87">
        <v>150</v>
      </c>
      <c r="D32" s="87">
        <v>397</v>
      </c>
      <c r="E32" s="102">
        <f t="shared" si="1"/>
        <v>0.377833753148615</v>
      </c>
    </row>
    <row r="33" s="54" customFormat="1" ht="20.25" customHeight="1" spans="1:5">
      <c r="A33" s="73" t="str">
        <f t="shared" si="0"/>
        <v/>
      </c>
      <c r="B33" s="119" t="s">
        <v>1056</v>
      </c>
      <c r="C33" s="87">
        <v>31394</v>
      </c>
      <c r="D33" s="87">
        <v>28355</v>
      </c>
      <c r="E33" s="102">
        <f t="shared" si="1"/>
        <v>1.10717686475048</v>
      </c>
    </row>
    <row r="34" s="54" customFormat="1" ht="20.25" customHeight="1" spans="1:5">
      <c r="A34" s="73" t="str">
        <f t="shared" si="0"/>
        <v/>
      </c>
      <c r="B34" s="119" t="s">
        <v>1057</v>
      </c>
      <c r="C34" s="87">
        <v>13700</v>
      </c>
      <c r="D34" s="87">
        <v>11991</v>
      </c>
      <c r="E34" s="102">
        <f t="shared" si="1"/>
        <v>1.14252355933617</v>
      </c>
    </row>
    <row r="35" s="54" customFormat="1" ht="20.25" customHeight="1" spans="1:5">
      <c r="A35" s="73" t="str">
        <f t="shared" si="0"/>
        <v/>
      </c>
      <c r="B35" s="119" t="s">
        <v>1058</v>
      </c>
      <c r="C35" s="87">
        <v>210</v>
      </c>
      <c r="D35" s="87">
        <v>228</v>
      </c>
      <c r="E35" s="102">
        <f t="shared" si="1"/>
        <v>0.921052631578947</v>
      </c>
    </row>
    <row r="36" s="54" customFormat="1" ht="20.25" customHeight="1" spans="1:5">
      <c r="A36" s="73" t="str">
        <f t="shared" si="0"/>
        <v/>
      </c>
      <c r="B36" s="119" t="s">
        <v>1059</v>
      </c>
      <c r="C36" s="87">
        <v>0</v>
      </c>
      <c r="D36" s="87">
        <v>0</v>
      </c>
      <c r="E36" s="102">
        <f t="shared" si="1"/>
        <v>0</v>
      </c>
    </row>
    <row r="37" s="54" customFormat="1" ht="20.25" customHeight="1" spans="1:5">
      <c r="A37" s="73" t="str">
        <f t="shared" si="0"/>
        <v/>
      </c>
      <c r="B37" s="119" t="s">
        <v>1060</v>
      </c>
      <c r="C37" s="87">
        <v>19506</v>
      </c>
      <c r="D37" s="87">
        <v>11388</v>
      </c>
      <c r="E37" s="102">
        <f t="shared" si="1"/>
        <v>1.71285563751317</v>
      </c>
    </row>
    <row r="38" s="54" customFormat="1" ht="20.25" customHeight="1" spans="1:5">
      <c r="A38" s="73" t="str">
        <f t="shared" si="0"/>
        <v/>
      </c>
      <c r="B38" s="119" t="s">
        <v>1061</v>
      </c>
      <c r="C38" s="87">
        <v>956</v>
      </c>
      <c r="D38" s="87">
        <v>1361</v>
      </c>
      <c r="E38" s="102">
        <f t="shared" si="1"/>
        <v>0.702424687729611</v>
      </c>
    </row>
    <row r="39" s="54" customFormat="1" ht="20.25" customHeight="1" spans="1:5">
      <c r="A39" s="73" t="str">
        <f t="shared" si="0"/>
        <v/>
      </c>
      <c r="B39" s="119" t="s">
        <v>1062</v>
      </c>
      <c r="C39" s="87">
        <v>0</v>
      </c>
      <c r="D39" s="87">
        <v>0</v>
      </c>
      <c r="E39" s="102">
        <f t="shared" si="1"/>
        <v>0</v>
      </c>
    </row>
    <row r="40" s="54" customFormat="1" ht="20.25" customHeight="1" spans="1:5">
      <c r="A40" s="73" t="str">
        <f t="shared" si="0"/>
        <v/>
      </c>
      <c r="B40" s="119" t="s">
        <v>1063</v>
      </c>
      <c r="C40" s="87">
        <v>0</v>
      </c>
      <c r="D40" s="87">
        <v>0</v>
      </c>
      <c r="E40" s="102">
        <f t="shared" si="1"/>
        <v>0</v>
      </c>
    </row>
    <row r="41" s="54" customFormat="1" ht="20.25" customHeight="1" spans="1:5">
      <c r="A41" s="73" t="str">
        <f t="shared" si="0"/>
        <v/>
      </c>
      <c r="B41" s="119" t="s">
        <v>1064</v>
      </c>
      <c r="C41" s="87">
        <v>0</v>
      </c>
      <c r="D41" s="87">
        <v>0</v>
      </c>
      <c r="E41" s="102">
        <f t="shared" si="1"/>
        <v>0</v>
      </c>
    </row>
    <row r="42" s="54" customFormat="1" ht="20.25" customHeight="1" spans="1:5">
      <c r="A42" s="73" t="str">
        <f t="shared" si="0"/>
        <v/>
      </c>
      <c r="B42" s="119" t="s">
        <v>1065</v>
      </c>
      <c r="C42" s="87">
        <v>0</v>
      </c>
      <c r="D42" s="87">
        <v>0</v>
      </c>
      <c r="E42" s="102">
        <f t="shared" si="1"/>
        <v>0</v>
      </c>
    </row>
    <row r="43" s="54" customFormat="1" ht="20.25" customHeight="1" spans="1:5">
      <c r="A43" s="73" t="str">
        <f t="shared" si="0"/>
        <v/>
      </c>
      <c r="B43" s="119" t="s">
        <v>1066</v>
      </c>
      <c r="C43" s="87">
        <v>3936</v>
      </c>
      <c r="D43" s="87">
        <v>4805</v>
      </c>
      <c r="E43" s="102">
        <f t="shared" si="1"/>
        <v>0.819146722164412</v>
      </c>
    </row>
    <row r="44" s="54" customFormat="1" ht="20.25" customHeight="1" spans="1:5">
      <c r="A44" s="73" t="str">
        <f t="shared" si="0"/>
        <v/>
      </c>
      <c r="B44" s="119" t="s">
        <v>1067</v>
      </c>
      <c r="C44" s="87">
        <v>366</v>
      </c>
      <c r="D44" s="87">
        <v>160</v>
      </c>
      <c r="E44" s="102">
        <f t="shared" si="1"/>
        <v>2.2875</v>
      </c>
    </row>
    <row r="45" s="54" customFormat="1" ht="20.25" customHeight="1" spans="1:5">
      <c r="A45" s="73" t="str">
        <f t="shared" si="0"/>
        <v/>
      </c>
      <c r="B45" s="119" t="s">
        <v>1068</v>
      </c>
      <c r="C45" s="87">
        <v>435</v>
      </c>
      <c r="D45" s="87">
        <v>30</v>
      </c>
      <c r="E45" s="102">
        <f t="shared" si="1"/>
        <v>14.5</v>
      </c>
    </row>
    <row r="46" s="54" customFormat="1" ht="20.25" customHeight="1" spans="1:5">
      <c r="A46" s="73" t="str">
        <f t="shared" si="0"/>
        <v/>
      </c>
      <c r="B46" s="119" t="s">
        <v>1069</v>
      </c>
      <c r="C46" s="87">
        <v>0</v>
      </c>
      <c r="D46" s="87">
        <v>0</v>
      </c>
      <c r="E46" s="102">
        <f t="shared" si="1"/>
        <v>0</v>
      </c>
    </row>
    <row r="47" s="54" customFormat="1" ht="20.25" customHeight="1" spans="1:5">
      <c r="A47" s="73" t="str">
        <f t="shared" si="0"/>
        <v/>
      </c>
      <c r="B47" s="119" t="s">
        <v>1070</v>
      </c>
      <c r="C47" s="87">
        <v>4127</v>
      </c>
      <c r="D47" s="87">
        <v>59349</v>
      </c>
      <c r="E47" s="102">
        <f t="shared" si="1"/>
        <v>0.0695378186658579</v>
      </c>
    </row>
    <row r="48" s="54" customFormat="1" ht="20.25" customHeight="1" spans="1:5">
      <c r="A48" s="73" t="str">
        <f t="shared" si="0"/>
        <v/>
      </c>
      <c r="B48" s="119" t="s">
        <v>1071</v>
      </c>
      <c r="C48" s="87">
        <v>1524</v>
      </c>
      <c r="D48" s="87">
        <v>16835</v>
      </c>
      <c r="E48" s="102">
        <f t="shared" si="1"/>
        <v>0.0905256905256905</v>
      </c>
    </row>
    <row r="49" s="54" customFormat="1" ht="20.25" customHeight="1" spans="1:5">
      <c r="A49" s="73" t="str">
        <f t="shared" si="0"/>
        <v/>
      </c>
      <c r="B49" s="119" t="s">
        <v>1072</v>
      </c>
      <c r="C49" s="87">
        <v>0</v>
      </c>
      <c r="D49" s="87">
        <v>8920</v>
      </c>
      <c r="E49" s="102">
        <f t="shared" si="1"/>
        <v>0</v>
      </c>
    </row>
    <row r="50" s="54" customFormat="1" ht="20.25" customHeight="1" spans="1:5">
      <c r="A50" s="73" t="str">
        <f t="shared" si="0"/>
        <v/>
      </c>
      <c r="B50" s="119" t="s">
        <v>1073</v>
      </c>
      <c r="C50" s="87">
        <v>2309</v>
      </c>
      <c r="D50" s="87">
        <v>2386</v>
      </c>
      <c r="E50" s="102">
        <f t="shared" si="1"/>
        <v>0.967728415758592</v>
      </c>
    </row>
    <row r="51" s="54" customFormat="1" ht="20.25" customHeight="1" spans="1:5">
      <c r="A51" s="120" t="s">
        <v>211</v>
      </c>
      <c r="B51" s="119" t="s">
        <v>40</v>
      </c>
      <c r="C51" s="87">
        <v>28264</v>
      </c>
      <c r="D51" s="87">
        <v>24907</v>
      </c>
      <c r="E51" s="102">
        <f t="shared" si="1"/>
        <v>1.13478138675874</v>
      </c>
    </row>
    <row r="52" s="54" customFormat="1" ht="20.25" customHeight="1" spans="1:5">
      <c r="A52" s="73" t="str">
        <f t="shared" si="0"/>
        <v/>
      </c>
      <c r="B52" s="119" t="s">
        <v>1074</v>
      </c>
      <c r="C52" s="87">
        <v>1682</v>
      </c>
      <c r="D52" s="87">
        <v>978</v>
      </c>
      <c r="E52" s="102">
        <f t="shared" si="1"/>
        <v>1.719836400818</v>
      </c>
    </row>
    <row r="53" s="54" customFormat="1" ht="20.25" customHeight="1" spans="1:5">
      <c r="A53" s="73" t="str">
        <f t="shared" si="0"/>
        <v/>
      </c>
      <c r="B53" s="119" t="s">
        <v>1075</v>
      </c>
      <c r="C53" s="87">
        <v>0</v>
      </c>
      <c r="D53" s="87">
        <v>0</v>
      </c>
      <c r="E53" s="102">
        <f t="shared" si="1"/>
        <v>0</v>
      </c>
    </row>
    <row r="54" s="54" customFormat="1" ht="20.25" customHeight="1" spans="1:5">
      <c r="A54" s="73" t="str">
        <f t="shared" si="0"/>
        <v/>
      </c>
      <c r="B54" s="119" t="s">
        <v>1076</v>
      </c>
      <c r="C54" s="87">
        <v>232</v>
      </c>
      <c r="D54" s="87">
        <v>193</v>
      </c>
      <c r="E54" s="102">
        <f t="shared" si="1"/>
        <v>1.2020725388601</v>
      </c>
    </row>
    <row r="55" s="54" customFormat="1" ht="20.25" customHeight="1" spans="1:5">
      <c r="A55" s="73" t="str">
        <f t="shared" si="0"/>
        <v/>
      </c>
      <c r="B55" s="119" t="s">
        <v>1077</v>
      </c>
      <c r="C55" s="87">
        <v>899</v>
      </c>
      <c r="D55" s="87">
        <v>2150</v>
      </c>
      <c r="E55" s="102">
        <f t="shared" si="1"/>
        <v>0.418139534883721</v>
      </c>
    </row>
    <row r="56" s="54" customFormat="1" ht="20.25" customHeight="1" spans="1:5">
      <c r="A56" s="73" t="str">
        <f t="shared" si="0"/>
        <v/>
      </c>
      <c r="B56" s="119" t="s">
        <v>1078</v>
      </c>
      <c r="C56" s="87">
        <v>197</v>
      </c>
      <c r="D56" s="87">
        <v>334</v>
      </c>
      <c r="E56" s="102">
        <f t="shared" si="1"/>
        <v>0.589820359281437</v>
      </c>
    </row>
    <row r="57" s="54" customFormat="1" ht="20.25" customHeight="1" spans="1:5">
      <c r="A57" s="73" t="str">
        <f t="shared" si="0"/>
        <v/>
      </c>
      <c r="B57" s="119" t="s">
        <v>1079</v>
      </c>
      <c r="C57" s="87">
        <v>1049</v>
      </c>
      <c r="D57" s="87">
        <v>490</v>
      </c>
      <c r="E57" s="102">
        <f t="shared" si="1"/>
        <v>2.14081632653061</v>
      </c>
    </row>
    <row r="58" s="54" customFormat="1" ht="20.25" customHeight="1" spans="1:5">
      <c r="A58" s="73" t="str">
        <f t="shared" si="0"/>
        <v/>
      </c>
      <c r="B58" s="119" t="s">
        <v>1080</v>
      </c>
      <c r="C58" s="87">
        <v>396</v>
      </c>
      <c r="D58" s="87">
        <v>212</v>
      </c>
      <c r="E58" s="102">
        <f t="shared" si="1"/>
        <v>1.86792452830189</v>
      </c>
    </row>
    <row r="59" s="54" customFormat="1" ht="20.25" customHeight="1" spans="1:5">
      <c r="A59" s="73" t="str">
        <f t="shared" si="0"/>
        <v/>
      </c>
      <c r="B59" s="119" t="s">
        <v>1081</v>
      </c>
      <c r="C59" s="87">
        <v>1101</v>
      </c>
      <c r="D59" s="87">
        <v>805</v>
      </c>
      <c r="E59" s="102">
        <f t="shared" si="1"/>
        <v>1.36770186335404</v>
      </c>
    </row>
    <row r="60" s="54" customFormat="1" ht="20.25" customHeight="1" spans="1:5">
      <c r="A60" s="73" t="str">
        <f t="shared" si="0"/>
        <v/>
      </c>
      <c r="B60" s="119" t="s">
        <v>1082</v>
      </c>
      <c r="C60" s="87">
        <v>1121</v>
      </c>
      <c r="D60" s="87">
        <v>556</v>
      </c>
      <c r="E60" s="102">
        <f t="shared" si="1"/>
        <v>2.01618705035971</v>
      </c>
    </row>
    <row r="61" s="54" customFormat="1" ht="20.25" customHeight="1" spans="1:5">
      <c r="A61" s="73" t="str">
        <f t="shared" si="0"/>
        <v/>
      </c>
      <c r="B61" s="119" t="s">
        <v>1083</v>
      </c>
      <c r="C61" s="87">
        <v>3183</v>
      </c>
      <c r="D61" s="87">
        <v>790</v>
      </c>
      <c r="E61" s="102">
        <f t="shared" si="1"/>
        <v>4.02911392405063</v>
      </c>
    </row>
    <row r="62" s="54" customFormat="1" ht="20.25" customHeight="1" spans="1:5">
      <c r="A62" s="73" t="str">
        <f t="shared" si="0"/>
        <v/>
      </c>
      <c r="B62" s="119" t="s">
        <v>1084</v>
      </c>
      <c r="C62" s="87">
        <v>4455</v>
      </c>
      <c r="D62" s="87">
        <v>27</v>
      </c>
      <c r="E62" s="102">
        <f t="shared" si="1"/>
        <v>165</v>
      </c>
    </row>
    <row r="63" s="54" customFormat="1" ht="20.25" customHeight="1" spans="1:5">
      <c r="A63" s="73" t="str">
        <f t="shared" si="0"/>
        <v/>
      </c>
      <c r="B63" s="119" t="s">
        <v>1085</v>
      </c>
      <c r="C63" s="87">
        <v>8943</v>
      </c>
      <c r="D63" s="87">
        <v>12151</v>
      </c>
      <c r="E63" s="102">
        <f t="shared" si="1"/>
        <v>0.735988807505555</v>
      </c>
    </row>
    <row r="64" s="54" customFormat="1" ht="20.25" customHeight="1" spans="1:5">
      <c r="A64" s="73" t="str">
        <f t="shared" si="0"/>
        <v/>
      </c>
      <c r="B64" s="119" t="s">
        <v>1086</v>
      </c>
      <c r="C64" s="87">
        <v>1039</v>
      </c>
      <c r="D64" s="87">
        <v>776</v>
      </c>
      <c r="E64" s="102">
        <f t="shared" si="1"/>
        <v>1.3389175257732</v>
      </c>
    </row>
    <row r="65" s="54" customFormat="1" ht="20.25" customHeight="1" spans="1:5">
      <c r="A65" s="73" t="str">
        <f t="shared" si="0"/>
        <v/>
      </c>
      <c r="B65" s="119" t="s">
        <v>1087</v>
      </c>
      <c r="C65" s="87">
        <v>0</v>
      </c>
      <c r="D65" s="87">
        <v>917</v>
      </c>
      <c r="E65" s="102">
        <f t="shared" si="1"/>
        <v>0</v>
      </c>
    </row>
    <row r="66" s="54" customFormat="1" ht="20.25" customHeight="1" spans="1:5">
      <c r="A66" s="73" t="str">
        <f t="shared" si="0"/>
        <v/>
      </c>
      <c r="B66" s="119" t="s">
        <v>1088</v>
      </c>
      <c r="C66" s="87">
        <v>473</v>
      </c>
      <c r="D66" s="87">
        <v>1350</v>
      </c>
      <c r="E66" s="102">
        <f t="shared" si="1"/>
        <v>0.35037037037037</v>
      </c>
    </row>
    <row r="67" s="54" customFormat="1" ht="20.25" customHeight="1" spans="1:5">
      <c r="A67" s="73" t="str">
        <f t="shared" si="0"/>
        <v/>
      </c>
      <c r="B67" s="119" t="s">
        <v>1089</v>
      </c>
      <c r="C67" s="87">
        <v>8</v>
      </c>
      <c r="D67" s="87">
        <v>16</v>
      </c>
      <c r="E67" s="102">
        <f t="shared" si="1"/>
        <v>0.5</v>
      </c>
    </row>
    <row r="68" s="54" customFormat="1" ht="20.25" customHeight="1" spans="1:5">
      <c r="A68" s="73" t="str">
        <f t="shared" si="0"/>
        <v/>
      </c>
      <c r="B68" s="119" t="s">
        <v>1090</v>
      </c>
      <c r="C68" s="87">
        <v>166</v>
      </c>
      <c r="D68" s="87">
        <v>2186</v>
      </c>
      <c r="E68" s="102">
        <f t="shared" si="1"/>
        <v>0.0759377859103385</v>
      </c>
    </row>
    <row r="69" s="54" customFormat="1" ht="20.25" customHeight="1" spans="1:5">
      <c r="A69" s="73" t="str">
        <f t="shared" si="0"/>
        <v/>
      </c>
      <c r="B69" s="119" t="s">
        <v>1091</v>
      </c>
      <c r="C69" s="87">
        <v>3077</v>
      </c>
      <c r="D69" s="87">
        <v>50</v>
      </c>
      <c r="E69" s="102">
        <f t="shared" si="1"/>
        <v>61.54</v>
      </c>
    </row>
    <row r="70" s="54" customFormat="1" ht="20.25" customHeight="1" spans="1:5">
      <c r="A70" s="73" t="str">
        <f t="shared" si="0"/>
        <v/>
      </c>
      <c r="B70" s="119" t="s">
        <v>1092</v>
      </c>
      <c r="C70" s="87">
        <v>8</v>
      </c>
      <c r="D70" s="87">
        <v>206</v>
      </c>
      <c r="E70" s="102">
        <f t="shared" si="1"/>
        <v>0.0388349514563107</v>
      </c>
    </row>
    <row r="71" s="54" customFormat="1" ht="20.25" customHeight="1" spans="1:5">
      <c r="A71" s="120" t="str">
        <f t="shared" si="0"/>
        <v/>
      </c>
      <c r="B71" s="119" t="s">
        <v>1093</v>
      </c>
      <c r="C71" s="87">
        <v>235</v>
      </c>
      <c r="D71" s="87">
        <v>720</v>
      </c>
      <c r="E71" s="102">
        <f t="shared" si="1"/>
        <v>0.326388888888889</v>
      </c>
    </row>
    <row r="72" s="54" customFormat="1" ht="20.25" customHeight="1" spans="1:5">
      <c r="A72" s="73" t="str">
        <f t="shared" si="0"/>
        <v/>
      </c>
      <c r="B72" s="119" t="s">
        <v>1094</v>
      </c>
      <c r="C72" s="87">
        <v>0</v>
      </c>
      <c r="D72" s="87">
        <v>0</v>
      </c>
      <c r="E72" s="102">
        <f t="shared" si="1"/>
        <v>0</v>
      </c>
    </row>
    <row r="73" s="54" customFormat="1" ht="20.25" customHeight="1" spans="1:5">
      <c r="A73" s="120" t="s">
        <v>212</v>
      </c>
      <c r="B73" s="122" t="s">
        <v>88</v>
      </c>
      <c r="C73" s="87">
        <v>95603</v>
      </c>
      <c r="D73" s="87">
        <v>94127</v>
      </c>
      <c r="E73" s="102">
        <f t="shared" si="1"/>
        <v>1.01568094170642</v>
      </c>
    </row>
    <row r="74" s="54" customFormat="1" ht="20.25" customHeight="1" spans="1:5">
      <c r="A74" s="120" t="str">
        <f t="shared" si="0"/>
        <v/>
      </c>
      <c r="B74" s="122" t="s">
        <v>1095</v>
      </c>
      <c r="C74" s="87">
        <v>23005</v>
      </c>
      <c r="D74" s="87">
        <v>10539</v>
      </c>
      <c r="E74" s="102">
        <f t="shared" si="1"/>
        <v>2.18284467217003</v>
      </c>
    </row>
    <row r="75" s="54" customFormat="1" ht="20.25" customHeight="1" spans="1:5">
      <c r="A75" s="73" t="str">
        <f t="shared" si="0"/>
        <v/>
      </c>
      <c r="B75" s="122" t="s">
        <v>1096</v>
      </c>
      <c r="C75" s="87">
        <v>72598</v>
      </c>
      <c r="D75" s="87">
        <v>83588</v>
      </c>
      <c r="E75" s="102">
        <f t="shared" si="1"/>
        <v>0.868521797387185</v>
      </c>
    </row>
    <row r="76" s="54" customFormat="1" ht="20.25" customHeight="1" spans="1:5">
      <c r="A76" s="73" t="str">
        <f t="shared" si="0"/>
        <v/>
      </c>
      <c r="B76" s="122" t="s">
        <v>1097</v>
      </c>
      <c r="C76" s="87">
        <f t="shared" ref="C76:D76" si="2">C4-C73</f>
        <v>166993</v>
      </c>
      <c r="D76" s="87">
        <f t="shared" si="2"/>
        <v>216816</v>
      </c>
      <c r="E76" s="102">
        <f t="shared" si="1"/>
        <v>0.77020607335252</v>
      </c>
    </row>
  </sheetData>
  <sheetProtection insertRows="0" insertColumns="0" deleteColumns="0" deleteRows="0" autoFilter="0"/>
  <mergeCells count="1">
    <mergeCell ref="A1:E1"/>
  </mergeCells>
  <pageMargins left="0.75" right="0.75" top="1" bottom="1" header="0.5" footer="0.5"/>
  <pageSetup paperSize="9" scale="76"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I1" sqref="I$1:I$1048576"/>
    </sheetView>
  </sheetViews>
  <sheetFormatPr defaultColWidth="9" defaultRowHeight="20.25" customHeight="1" outlineLevelCol="7"/>
  <cols>
    <col min="1" max="1" width="29" style="1" customWidth="1"/>
    <col min="2" max="2" width="19.1416666666667" style="1" customWidth="1"/>
    <col min="3" max="3" width="19" style="1" customWidth="1"/>
    <col min="4" max="5" width="18.575" style="1" customWidth="1"/>
    <col min="6" max="6" width="12.2833333333333" style="1" customWidth="1"/>
    <col min="7" max="7" width="13.575" style="1" customWidth="1"/>
    <col min="8" max="8" width="12.7083333333333" style="1" customWidth="1"/>
    <col min="9" max="9" width="15.125" customWidth="1"/>
  </cols>
  <sheetData>
    <row r="1" ht="45" customHeight="1" spans="1:8">
      <c r="A1" s="2" t="s">
        <v>1098</v>
      </c>
      <c r="B1" s="2"/>
      <c r="C1" s="2"/>
      <c r="D1" s="2"/>
      <c r="E1" s="2"/>
      <c r="F1" s="2"/>
      <c r="G1" s="2"/>
      <c r="H1" s="2"/>
    </row>
    <row r="2" customHeight="1" spans="1:8">
      <c r="A2" s="117"/>
      <c r="B2" s="3"/>
      <c r="C2" s="3"/>
      <c r="D2" s="3"/>
      <c r="E2" s="3"/>
      <c r="F2" s="3"/>
      <c r="G2" s="3"/>
      <c r="H2" s="49" t="s">
        <v>1</v>
      </c>
    </row>
    <row r="3" ht="33" customHeight="1" spans="1:8">
      <c r="A3" s="5" t="s">
        <v>2</v>
      </c>
      <c r="B3" s="5" t="s">
        <v>3</v>
      </c>
      <c r="C3" s="5" t="s">
        <v>4</v>
      </c>
      <c r="D3" s="5" t="s">
        <v>5</v>
      </c>
      <c r="E3" s="5" t="s">
        <v>6</v>
      </c>
      <c r="F3" s="5" t="s">
        <v>7</v>
      </c>
      <c r="G3" s="5" t="s">
        <v>8</v>
      </c>
      <c r="H3" s="5" t="s">
        <v>9</v>
      </c>
    </row>
    <row r="4" customHeight="1" spans="1:8">
      <c r="A4" s="96" t="s">
        <v>10</v>
      </c>
      <c r="B4" s="46">
        <v>177950</v>
      </c>
      <c r="C4" s="46">
        <v>164325</v>
      </c>
      <c r="D4" s="46">
        <v>114345</v>
      </c>
      <c r="E4" s="46">
        <v>164523</v>
      </c>
      <c r="F4" s="47">
        <f t="shared" ref="F4:F31" si="0">IF(B4=0,0,E4/B4)</f>
        <v>0.924546220848553</v>
      </c>
      <c r="G4" s="47">
        <f t="shared" ref="G4:G31" si="1">IF(C4=0,0,E4/C4)</f>
        <v>1.00120492925605</v>
      </c>
      <c r="H4" s="47">
        <f t="shared" ref="H4:H50" si="2">IF(D4=0,0,E4/D4)</f>
        <v>1.43882985701168</v>
      </c>
    </row>
    <row r="5" customHeight="1" spans="1:8">
      <c r="A5" s="96" t="s">
        <v>11</v>
      </c>
      <c r="B5" s="46">
        <v>84920</v>
      </c>
      <c r="C5" s="46">
        <v>75271</v>
      </c>
      <c r="D5" s="46">
        <v>16700</v>
      </c>
      <c r="E5" s="46">
        <v>77481</v>
      </c>
      <c r="F5" s="47">
        <f t="shared" si="0"/>
        <v>0.912399905793688</v>
      </c>
      <c r="G5" s="47">
        <f t="shared" si="1"/>
        <v>1.02936057711469</v>
      </c>
      <c r="H5" s="47">
        <f t="shared" si="2"/>
        <v>4.63958083832335</v>
      </c>
    </row>
    <row r="6" customHeight="1" spans="1:8">
      <c r="A6" s="96" t="s">
        <v>12</v>
      </c>
      <c r="B6" s="46">
        <v>12600</v>
      </c>
      <c r="C6" s="46">
        <v>8572</v>
      </c>
      <c r="D6" s="46">
        <v>9982</v>
      </c>
      <c r="E6" s="46">
        <v>8121</v>
      </c>
      <c r="F6" s="47">
        <f t="shared" si="0"/>
        <v>0.644523809523809</v>
      </c>
      <c r="G6" s="47">
        <f t="shared" si="1"/>
        <v>0.947386840877275</v>
      </c>
      <c r="H6" s="47">
        <f t="shared" si="2"/>
        <v>0.813564415948708</v>
      </c>
    </row>
    <row r="7" customHeight="1" spans="1:8">
      <c r="A7" s="96" t="s">
        <v>13</v>
      </c>
      <c r="B7" s="46">
        <v>0</v>
      </c>
      <c r="C7" s="46">
        <v>0</v>
      </c>
      <c r="D7" s="46">
        <v>0</v>
      </c>
      <c r="E7" s="46">
        <v>0</v>
      </c>
      <c r="F7" s="47">
        <f t="shared" si="0"/>
        <v>0</v>
      </c>
      <c r="G7" s="47">
        <f t="shared" si="1"/>
        <v>0</v>
      </c>
      <c r="H7" s="47">
        <f t="shared" si="2"/>
        <v>0</v>
      </c>
    </row>
    <row r="8" customHeight="1" spans="1:8">
      <c r="A8" s="96" t="s">
        <v>14</v>
      </c>
      <c r="B8" s="46">
        <v>2830</v>
      </c>
      <c r="C8" s="46">
        <v>2525</v>
      </c>
      <c r="D8" s="46">
        <v>3195</v>
      </c>
      <c r="E8" s="46">
        <v>2560</v>
      </c>
      <c r="F8" s="47">
        <f t="shared" si="0"/>
        <v>0.904593639575972</v>
      </c>
      <c r="G8" s="47">
        <f t="shared" si="1"/>
        <v>1.01386138613861</v>
      </c>
      <c r="H8" s="47">
        <f t="shared" si="2"/>
        <v>0.801251956181534</v>
      </c>
    </row>
    <row r="9" customHeight="1" spans="1:8">
      <c r="A9" s="96" t="s">
        <v>15</v>
      </c>
      <c r="B9" s="46">
        <v>9800</v>
      </c>
      <c r="C9" s="46">
        <v>12787</v>
      </c>
      <c r="D9" s="46">
        <v>11956</v>
      </c>
      <c r="E9" s="46">
        <v>12672</v>
      </c>
      <c r="F9" s="47">
        <f t="shared" si="0"/>
        <v>1.2930612244898</v>
      </c>
      <c r="G9" s="47">
        <f t="shared" si="1"/>
        <v>0.991006490967389</v>
      </c>
      <c r="H9" s="47">
        <f t="shared" si="2"/>
        <v>1.0598862495818</v>
      </c>
    </row>
    <row r="10" customHeight="1" spans="1:8">
      <c r="A10" s="96" t="s">
        <v>16</v>
      </c>
      <c r="B10" s="46">
        <v>10350</v>
      </c>
      <c r="C10" s="46">
        <v>10199</v>
      </c>
      <c r="D10" s="46">
        <v>9076</v>
      </c>
      <c r="E10" s="46">
        <v>10361</v>
      </c>
      <c r="F10" s="47">
        <f t="shared" si="0"/>
        <v>1.00106280193237</v>
      </c>
      <c r="G10" s="47">
        <f t="shared" si="1"/>
        <v>1.01588391018727</v>
      </c>
      <c r="H10" s="47">
        <f t="shared" si="2"/>
        <v>1.14158219479947</v>
      </c>
    </row>
    <row r="11" customHeight="1" spans="1:8">
      <c r="A11" s="96" t="s">
        <v>17</v>
      </c>
      <c r="B11" s="46">
        <v>6400</v>
      </c>
      <c r="C11" s="46">
        <v>4098</v>
      </c>
      <c r="D11" s="46">
        <v>6943</v>
      </c>
      <c r="E11" s="46">
        <v>4134</v>
      </c>
      <c r="F11" s="47">
        <f t="shared" si="0"/>
        <v>0.6459375</v>
      </c>
      <c r="G11" s="47">
        <f t="shared" si="1"/>
        <v>1.00878477306003</v>
      </c>
      <c r="H11" s="47">
        <f t="shared" si="2"/>
        <v>0.595419847328244</v>
      </c>
    </row>
    <row r="12" customHeight="1" spans="1:8">
      <c r="A12" s="96" t="s">
        <v>18</v>
      </c>
      <c r="B12" s="46">
        <v>3500</v>
      </c>
      <c r="C12" s="46">
        <v>4718</v>
      </c>
      <c r="D12" s="46">
        <v>3584</v>
      </c>
      <c r="E12" s="46">
        <v>4708</v>
      </c>
      <c r="F12" s="47">
        <f t="shared" si="0"/>
        <v>1.34514285714286</v>
      </c>
      <c r="G12" s="47">
        <f t="shared" si="1"/>
        <v>0.997880457821111</v>
      </c>
      <c r="H12" s="47">
        <f t="shared" si="2"/>
        <v>1.31361607142857</v>
      </c>
    </row>
    <row r="13" customHeight="1" spans="1:8">
      <c r="A13" s="96" t="s">
        <v>19</v>
      </c>
      <c r="B13" s="46">
        <v>5500</v>
      </c>
      <c r="C13" s="46">
        <v>2985</v>
      </c>
      <c r="D13" s="46">
        <v>6955</v>
      </c>
      <c r="E13" s="46">
        <v>3019</v>
      </c>
      <c r="F13" s="47">
        <f t="shared" si="0"/>
        <v>0.548909090909091</v>
      </c>
      <c r="G13" s="47">
        <f t="shared" si="1"/>
        <v>1.01139028475712</v>
      </c>
      <c r="H13" s="47">
        <f t="shared" si="2"/>
        <v>0.434076204169662</v>
      </c>
    </row>
    <row r="14" customHeight="1" spans="1:8">
      <c r="A14" s="96" t="s">
        <v>20</v>
      </c>
      <c r="B14" s="46">
        <v>9000</v>
      </c>
      <c r="C14" s="46">
        <v>6053</v>
      </c>
      <c r="D14" s="46">
        <v>10421</v>
      </c>
      <c r="E14" s="46">
        <v>4922</v>
      </c>
      <c r="F14" s="47">
        <f t="shared" si="0"/>
        <v>0.546888888888889</v>
      </c>
      <c r="G14" s="47">
        <f t="shared" si="1"/>
        <v>0.813150503882372</v>
      </c>
      <c r="H14" s="47">
        <f t="shared" si="2"/>
        <v>0.472315516745034</v>
      </c>
    </row>
    <row r="15" customHeight="1" spans="1:8">
      <c r="A15" s="96" t="s">
        <v>21</v>
      </c>
      <c r="B15" s="46">
        <v>7800</v>
      </c>
      <c r="C15" s="46">
        <v>8416</v>
      </c>
      <c r="D15" s="46">
        <v>7845</v>
      </c>
      <c r="E15" s="46">
        <v>8466</v>
      </c>
      <c r="F15" s="47">
        <f t="shared" si="0"/>
        <v>1.08538461538462</v>
      </c>
      <c r="G15" s="47">
        <f t="shared" si="1"/>
        <v>1.00594106463878</v>
      </c>
      <c r="H15" s="47">
        <f t="shared" si="2"/>
        <v>1.0791586998088</v>
      </c>
    </row>
    <row r="16" customHeight="1" spans="1:8">
      <c r="A16" s="96" t="s">
        <v>22</v>
      </c>
      <c r="B16" s="46">
        <v>0</v>
      </c>
      <c r="C16" s="46">
        <v>4882</v>
      </c>
      <c r="D16" s="46">
        <v>3246</v>
      </c>
      <c r="E16" s="46">
        <v>3900</v>
      </c>
      <c r="F16" s="47">
        <f t="shared" si="0"/>
        <v>0</v>
      </c>
      <c r="G16" s="47">
        <f t="shared" si="1"/>
        <v>0.798852929127407</v>
      </c>
      <c r="H16" s="47">
        <f t="shared" si="2"/>
        <v>1.20147874306839</v>
      </c>
    </row>
    <row r="17" customHeight="1" spans="1:8">
      <c r="A17" s="96" t="s">
        <v>23</v>
      </c>
      <c r="B17" s="46">
        <v>15000</v>
      </c>
      <c r="C17" s="46">
        <v>12981</v>
      </c>
      <c r="D17" s="46">
        <v>14059</v>
      </c>
      <c r="E17" s="46">
        <v>13341</v>
      </c>
      <c r="F17" s="47">
        <f t="shared" si="0"/>
        <v>0.8894</v>
      </c>
      <c r="G17" s="47">
        <f t="shared" si="1"/>
        <v>1.02773284030506</v>
      </c>
      <c r="H17" s="47">
        <f t="shared" si="2"/>
        <v>0.948929511345046</v>
      </c>
    </row>
    <row r="18" customHeight="1" spans="1:8">
      <c r="A18" s="96" t="s">
        <v>24</v>
      </c>
      <c r="B18" s="46">
        <v>8500</v>
      </c>
      <c r="C18" s="46">
        <v>8868</v>
      </c>
      <c r="D18" s="46">
        <v>8550</v>
      </c>
      <c r="E18" s="46">
        <v>8868</v>
      </c>
      <c r="F18" s="47">
        <f t="shared" si="0"/>
        <v>1.04329411764706</v>
      </c>
      <c r="G18" s="47">
        <f t="shared" si="1"/>
        <v>1</v>
      </c>
      <c r="H18" s="47">
        <f t="shared" si="2"/>
        <v>1.03719298245614</v>
      </c>
    </row>
    <row r="19" customHeight="1" spans="1:8">
      <c r="A19" s="96" t="s">
        <v>25</v>
      </c>
      <c r="B19" s="46">
        <v>1750</v>
      </c>
      <c r="C19" s="46">
        <v>2052</v>
      </c>
      <c r="D19" s="46">
        <v>1833</v>
      </c>
      <c r="E19" s="46">
        <v>2052</v>
      </c>
      <c r="F19" s="47">
        <f t="shared" si="0"/>
        <v>1.17257142857143</v>
      </c>
      <c r="G19" s="47">
        <f t="shared" si="1"/>
        <v>1</v>
      </c>
      <c r="H19" s="47">
        <f t="shared" si="2"/>
        <v>1.11947626841244</v>
      </c>
    </row>
    <row r="20" customHeight="1" spans="1:8">
      <c r="A20" s="96" t="s">
        <v>26</v>
      </c>
      <c r="B20" s="46">
        <v>0</v>
      </c>
      <c r="C20" s="46">
        <v>-82</v>
      </c>
      <c r="D20" s="46">
        <v>0</v>
      </c>
      <c r="E20" s="46">
        <v>-82</v>
      </c>
      <c r="F20" s="47">
        <f t="shared" si="0"/>
        <v>0</v>
      </c>
      <c r="G20" s="47">
        <f t="shared" si="1"/>
        <v>1</v>
      </c>
      <c r="H20" s="47">
        <f t="shared" si="2"/>
        <v>0</v>
      </c>
    </row>
    <row r="21" customHeight="1" spans="1:8">
      <c r="A21" s="96" t="s">
        <v>27</v>
      </c>
      <c r="B21" s="46">
        <v>39700</v>
      </c>
      <c r="C21" s="46">
        <v>36138</v>
      </c>
      <c r="D21" s="46">
        <v>35687</v>
      </c>
      <c r="E21" s="46">
        <v>37864</v>
      </c>
      <c r="F21" s="47">
        <f t="shared" si="0"/>
        <v>0.95375314861461</v>
      </c>
      <c r="G21" s="47">
        <f t="shared" si="1"/>
        <v>1.04776135923405</v>
      </c>
      <c r="H21" s="47">
        <f t="shared" si="2"/>
        <v>1.06100260599098</v>
      </c>
    </row>
    <row r="22" customHeight="1" spans="1:8">
      <c r="A22" s="96" t="s">
        <v>28</v>
      </c>
      <c r="B22" s="46">
        <v>7400</v>
      </c>
      <c r="C22" s="46">
        <v>7662</v>
      </c>
      <c r="D22" s="46">
        <v>8178</v>
      </c>
      <c r="E22" s="46">
        <v>8570</v>
      </c>
      <c r="F22" s="47">
        <f t="shared" si="0"/>
        <v>1.15810810810811</v>
      </c>
      <c r="G22" s="47">
        <f t="shared" si="1"/>
        <v>1.11850691725398</v>
      </c>
      <c r="H22" s="47">
        <f t="shared" si="2"/>
        <v>1.04793348006848</v>
      </c>
    </row>
    <row r="23" customHeight="1" spans="1:8">
      <c r="A23" s="96" t="s">
        <v>29</v>
      </c>
      <c r="B23" s="46">
        <v>8300</v>
      </c>
      <c r="C23" s="46">
        <v>11286</v>
      </c>
      <c r="D23" s="46">
        <v>2380</v>
      </c>
      <c r="E23" s="46">
        <v>11298</v>
      </c>
      <c r="F23" s="47">
        <f t="shared" si="0"/>
        <v>1.36120481927711</v>
      </c>
      <c r="G23" s="47">
        <f t="shared" si="1"/>
        <v>1.00106326422116</v>
      </c>
      <c r="H23" s="47">
        <f t="shared" si="2"/>
        <v>4.74705882352941</v>
      </c>
    </row>
    <row r="24" customHeight="1" spans="1:8">
      <c r="A24" s="96" t="s">
        <v>30</v>
      </c>
      <c r="B24" s="46">
        <v>13500</v>
      </c>
      <c r="C24" s="46">
        <v>13317</v>
      </c>
      <c r="D24" s="46">
        <v>13671</v>
      </c>
      <c r="E24" s="46">
        <v>13124</v>
      </c>
      <c r="F24" s="47">
        <f t="shared" si="0"/>
        <v>0.972148148148148</v>
      </c>
      <c r="G24" s="47">
        <f t="shared" si="1"/>
        <v>0.985507246376812</v>
      </c>
      <c r="H24" s="47">
        <f t="shared" si="2"/>
        <v>0.959988296393826</v>
      </c>
    </row>
    <row r="25" customHeight="1" spans="1:8">
      <c r="A25" s="96" t="s">
        <v>31</v>
      </c>
      <c r="B25" s="46">
        <v>200</v>
      </c>
      <c r="C25" s="46">
        <v>0</v>
      </c>
      <c r="D25" s="46">
        <v>144</v>
      </c>
      <c r="E25" s="46">
        <v>0</v>
      </c>
      <c r="F25" s="47">
        <f t="shared" si="0"/>
        <v>0</v>
      </c>
      <c r="G25" s="47">
        <f t="shared" si="1"/>
        <v>0</v>
      </c>
      <c r="H25" s="47">
        <f t="shared" si="2"/>
        <v>0</v>
      </c>
    </row>
    <row r="26" customHeight="1" spans="1:8">
      <c r="A26" s="96" t="s">
        <v>32</v>
      </c>
      <c r="B26" s="46">
        <v>10000</v>
      </c>
      <c r="C26" s="46">
        <v>3853</v>
      </c>
      <c r="D26" s="46">
        <v>11314</v>
      </c>
      <c r="E26" s="46">
        <v>4852</v>
      </c>
      <c r="F26" s="47">
        <f t="shared" si="0"/>
        <v>0.4852</v>
      </c>
      <c r="G26" s="47">
        <f t="shared" si="1"/>
        <v>1.25927848429795</v>
      </c>
      <c r="H26" s="47">
        <f t="shared" si="2"/>
        <v>0.428849213363974</v>
      </c>
    </row>
    <row r="27" customHeight="1" spans="1:8">
      <c r="A27" s="96" t="s">
        <v>33</v>
      </c>
      <c r="B27" s="46">
        <v>0</v>
      </c>
      <c r="C27" s="46">
        <v>0</v>
      </c>
      <c r="D27" s="46">
        <v>0</v>
      </c>
      <c r="E27" s="46">
        <v>0</v>
      </c>
      <c r="F27" s="47">
        <f t="shared" si="0"/>
        <v>0</v>
      </c>
      <c r="G27" s="47">
        <f t="shared" si="1"/>
        <v>0</v>
      </c>
      <c r="H27" s="47">
        <f t="shared" si="2"/>
        <v>0</v>
      </c>
    </row>
    <row r="28" customHeight="1" spans="1:8">
      <c r="A28" s="96" t="s">
        <v>34</v>
      </c>
      <c r="B28" s="46">
        <v>300</v>
      </c>
      <c r="C28" s="46">
        <v>0</v>
      </c>
      <c r="D28" s="46">
        <v>0</v>
      </c>
      <c r="E28" s="46">
        <v>0</v>
      </c>
      <c r="F28" s="47">
        <f t="shared" si="0"/>
        <v>0</v>
      </c>
      <c r="G28" s="47">
        <f t="shared" si="1"/>
        <v>0</v>
      </c>
      <c r="H28" s="47">
        <f t="shared" si="2"/>
        <v>0</v>
      </c>
    </row>
    <row r="29" customHeight="1" spans="1:8">
      <c r="A29" s="96" t="s">
        <v>35</v>
      </c>
      <c r="B29" s="46">
        <v>0</v>
      </c>
      <c r="C29" s="46">
        <v>20</v>
      </c>
      <c r="D29" s="46">
        <v>0</v>
      </c>
      <c r="E29" s="46">
        <v>20</v>
      </c>
      <c r="F29" s="47">
        <f t="shared" si="0"/>
        <v>0</v>
      </c>
      <c r="G29" s="47">
        <f t="shared" si="1"/>
        <v>1</v>
      </c>
      <c r="H29" s="47">
        <f t="shared" si="2"/>
        <v>0</v>
      </c>
    </row>
    <row r="30" customHeight="1" spans="1:8">
      <c r="A30" s="96" t="str">
        <f t="shared" ref="A30:A32" si="3">""</f>
        <v/>
      </c>
      <c r="B30" s="46">
        <v>0</v>
      </c>
      <c r="C30" s="46">
        <v>0</v>
      </c>
      <c r="D30" s="46">
        <v>0</v>
      </c>
      <c r="E30" s="46">
        <v>0</v>
      </c>
      <c r="F30" s="94">
        <v>0</v>
      </c>
      <c r="G30" s="94">
        <v>0</v>
      </c>
      <c r="H30" s="94">
        <v>0</v>
      </c>
    </row>
    <row r="31" customHeight="1" spans="1:8">
      <c r="A31" s="5" t="s">
        <v>36</v>
      </c>
      <c r="B31" s="46">
        <v>217650</v>
      </c>
      <c r="C31" s="46">
        <v>200463</v>
      </c>
      <c r="D31" s="46">
        <v>150032</v>
      </c>
      <c r="E31" s="46">
        <v>202387</v>
      </c>
      <c r="F31" s="47">
        <f t="shared" si="0"/>
        <v>0.929873650356076</v>
      </c>
      <c r="G31" s="47">
        <f t="shared" si="1"/>
        <v>1.00959778113667</v>
      </c>
      <c r="H31" s="47">
        <f t="shared" si="2"/>
        <v>1.3489588887704</v>
      </c>
    </row>
    <row r="32" customHeight="1" spans="1:8">
      <c r="A32" s="96" t="str">
        <f t="shared" si="3"/>
        <v/>
      </c>
      <c r="B32" s="46">
        <v>0</v>
      </c>
      <c r="C32" s="46">
        <v>0</v>
      </c>
      <c r="D32" s="46">
        <v>0</v>
      </c>
      <c r="E32" s="46">
        <v>0</v>
      </c>
      <c r="F32" s="94">
        <v>0</v>
      </c>
      <c r="G32" s="94">
        <v>0</v>
      </c>
      <c r="H32" s="94">
        <v>0</v>
      </c>
    </row>
    <row r="33" customHeight="1" spans="1:8">
      <c r="A33" s="6" t="s">
        <v>37</v>
      </c>
      <c r="B33" s="46">
        <v>0</v>
      </c>
      <c r="C33" s="46">
        <v>0</v>
      </c>
      <c r="D33" s="46">
        <v>310943</v>
      </c>
      <c r="E33" s="46">
        <v>262596</v>
      </c>
      <c r="F33" s="94">
        <v>0</v>
      </c>
      <c r="G33" s="94">
        <v>0</v>
      </c>
      <c r="H33" s="47">
        <f t="shared" si="2"/>
        <v>0.84451491109303</v>
      </c>
    </row>
    <row r="34" customHeight="1" spans="1:8">
      <c r="A34" s="6" t="s">
        <v>38</v>
      </c>
      <c r="B34" s="46">
        <v>0</v>
      </c>
      <c r="C34" s="46">
        <v>0</v>
      </c>
      <c r="D34" s="46">
        <v>24949</v>
      </c>
      <c r="E34" s="46">
        <v>23758</v>
      </c>
      <c r="F34" s="94">
        <v>0</v>
      </c>
      <c r="G34" s="94">
        <v>0</v>
      </c>
      <c r="H34" s="47">
        <f t="shared" si="2"/>
        <v>0.952262615736102</v>
      </c>
    </row>
    <row r="35" customHeight="1" spans="1:8">
      <c r="A35" s="6" t="s">
        <v>39</v>
      </c>
      <c r="B35" s="46">
        <v>0</v>
      </c>
      <c r="C35" s="46">
        <v>0</v>
      </c>
      <c r="D35" s="46">
        <v>261087</v>
      </c>
      <c r="E35" s="46">
        <v>210574</v>
      </c>
      <c r="F35" s="94">
        <v>0</v>
      </c>
      <c r="G35" s="94">
        <v>0</v>
      </c>
      <c r="H35" s="47">
        <f t="shared" si="2"/>
        <v>0.806528092168511</v>
      </c>
    </row>
    <row r="36" customHeight="1" spans="1:8">
      <c r="A36" s="6" t="s">
        <v>40</v>
      </c>
      <c r="B36" s="46">
        <v>0</v>
      </c>
      <c r="C36" s="46">
        <v>0</v>
      </c>
      <c r="D36" s="46">
        <v>24907</v>
      </c>
      <c r="E36" s="46">
        <v>28264</v>
      </c>
      <c r="F36" s="94">
        <v>0</v>
      </c>
      <c r="G36" s="94">
        <v>0</v>
      </c>
      <c r="H36" s="47">
        <f t="shared" si="2"/>
        <v>1.13478138675874</v>
      </c>
    </row>
    <row r="37" customHeight="1" spans="1:8">
      <c r="A37" s="96" t="s">
        <v>41</v>
      </c>
      <c r="B37" s="46">
        <v>0</v>
      </c>
      <c r="C37" s="46">
        <v>0</v>
      </c>
      <c r="D37" s="46">
        <v>0</v>
      </c>
      <c r="E37" s="46">
        <v>0</v>
      </c>
      <c r="F37" s="94">
        <v>0</v>
      </c>
      <c r="G37" s="94">
        <v>0</v>
      </c>
      <c r="H37" s="47">
        <f t="shared" si="2"/>
        <v>0</v>
      </c>
    </row>
    <row r="38" customHeight="1" spans="1:8">
      <c r="A38" s="96" t="s">
        <v>42</v>
      </c>
      <c r="B38" s="46">
        <v>0</v>
      </c>
      <c r="C38" s="46">
        <v>0</v>
      </c>
      <c r="D38" s="46">
        <v>0</v>
      </c>
      <c r="E38" s="46">
        <v>0</v>
      </c>
      <c r="F38" s="94">
        <v>0</v>
      </c>
      <c r="G38" s="94">
        <v>0</v>
      </c>
      <c r="H38" s="47">
        <f t="shared" si="2"/>
        <v>0</v>
      </c>
    </row>
    <row r="39" customHeight="1" spans="1:8">
      <c r="A39" s="96" t="s">
        <v>43</v>
      </c>
      <c r="B39" s="46">
        <v>0</v>
      </c>
      <c r="C39" s="46">
        <v>0</v>
      </c>
      <c r="D39" s="46">
        <v>0</v>
      </c>
      <c r="E39" s="46">
        <v>0</v>
      </c>
      <c r="F39" s="94">
        <v>0</v>
      </c>
      <c r="G39" s="94">
        <v>0</v>
      </c>
      <c r="H39" s="47">
        <f t="shared" si="2"/>
        <v>0</v>
      </c>
    </row>
    <row r="40" customHeight="1" spans="1:8">
      <c r="A40" s="96" t="s">
        <v>44</v>
      </c>
      <c r="B40" s="46">
        <v>0</v>
      </c>
      <c r="C40" s="46">
        <v>0</v>
      </c>
      <c r="D40" s="46">
        <v>112760</v>
      </c>
      <c r="E40" s="46">
        <v>50451</v>
      </c>
      <c r="F40" s="94">
        <v>0</v>
      </c>
      <c r="G40" s="94">
        <v>0</v>
      </c>
      <c r="H40" s="47">
        <f t="shared" si="2"/>
        <v>0.447419297623271</v>
      </c>
    </row>
    <row r="41" customHeight="1" spans="1:8">
      <c r="A41" s="96" t="s">
        <v>45</v>
      </c>
      <c r="B41" s="46">
        <v>0</v>
      </c>
      <c r="C41" s="46">
        <v>0</v>
      </c>
      <c r="D41" s="46">
        <v>0</v>
      </c>
      <c r="E41" s="46">
        <v>0</v>
      </c>
      <c r="F41" s="94">
        <v>0</v>
      </c>
      <c r="G41" s="94">
        <v>0</v>
      </c>
      <c r="H41" s="47">
        <f t="shared" si="2"/>
        <v>0</v>
      </c>
    </row>
    <row r="42" customHeight="1" spans="1:8">
      <c r="A42" s="96" t="s">
        <v>46</v>
      </c>
      <c r="B42" s="46">
        <v>0</v>
      </c>
      <c r="C42" s="46">
        <v>0</v>
      </c>
      <c r="D42" s="46">
        <v>1600</v>
      </c>
      <c r="E42" s="46">
        <v>61111</v>
      </c>
      <c r="F42" s="94">
        <v>0</v>
      </c>
      <c r="G42" s="94">
        <v>0</v>
      </c>
      <c r="H42" s="47">
        <f t="shared" si="2"/>
        <v>38.194375</v>
      </c>
    </row>
    <row r="43" customHeight="1" spans="1:8">
      <c r="A43" s="96" t="s">
        <v>47</v>
      </c>
      <c r="B43" s="46">
        <v>0</v>
      </c>
      <c r="C43" s="46">
        <v>0</v>
      </c>
      <c r="D43" s="46">
        <v>0</v>
      </c>
      <c r="E43" s="46">
        <v>0</v>
      </c>
      <c r="F43" s="94">
        <v>0</v>
      </c>
      <c r="G43" s="94">
        <v>0</v>
      </c>
      <c r="H43" s="47">
        <f t="shared" si="2"/>
        <v>0</v>
      </c>
    </row>
    <row r="44" customHeight="1" spans="1:8">
      <c r="A44" s="96" t="s">
        <v>48</v>
      </c>
      <c r="B44" s="46">
        <v>0</v>
      </c>
      <c r="C44" s="46">
        <v>0</v>
      </c>
      <c r="D44" s="46">
        <v>0</v>
      </c>
      <c r="E44" s="46">
        <v>0</v>
      </c>
      <c r="F44" s="94">
        <v>0</v>
      </c>
      <c r="G44" s="94">
        <v>0</v>
      </c>
      <c r="H44" s="47">
        <f t="shared" si="2"/>
        <v>0</v>
      </c>
    </row>
    <row r="45" customHeight="1" spans="1:8">
      <c r="A45" s="96" t="s">
        <v>49</v>
      </c>
      <c r="B45" s="46">
        <v>0</v>
      </c>
      <c r="C45" s="46">
        <v>0</v>
      </c>
      <c r="D45" s="46">
        <v>0</v>
      </c>
      <c r="E45" s="46">
        <v>0</v>
      </c>
      <c r="F45" s="94">
        <v>0</v>
      </c>
      <c r="G45" s="94">
        <v>0</v>
      </c>
      <c r="H45" s="47">
        <f t="shared" si="2"/>
        <v>0</v>
      </c>
    </row>
    <row r="46" customHeight="1" spans="1:8">
      <c r="A46" s="96" t="s">
        <v>50</v>
      </c>
      <c r="B46" s="46">
        <v>0</v>
      </c>
      <c r="C46" s="46">
        <v>0</v>
      </c>
      <c r="D46" s="46">
        <v>619</v>
      </c>
      <c r="E46" s="46">
        <v>0</v>
      </c>
      <c r="F46" s="94">
        <v>0</v>
      </c>
      <c r="G46" s="94">
        <v>0</v>
      </c>
      <c r="H46" s="47">
        <f t="shared" si="2"/>
        <v>0</v>
      </c>
    </row>
    <row r="47" customHeight="1" spans="1:8">
      <c r="A47" s="96" t="s">
        <v>51</v>
      </c>
      <c r="B47" s="46">
        <v>0</v>
      </c>
      <c r="C47" s="46">
        <v>0</v>
      </c>
      <c r="D47" s="46">
        <v>0</v>
      </c>
      <c r="E47" s="46">
        <v>0</v>
      </c>
      <c r="F47" s="94">
        <v>0</v>
      </c>
      <c r="G47" s="94">
        <v>0</v>
      </c>
      <c r="H47" s="47">
        <f t="shared" si="2"/>
        <v>0</v>
      </c>
    </row>
    <row r="48" customHeight="1" spans="1:8">
      <c r="A48" s="96" t="s">
        <v>52</v>
      </c>
      <c r="B48" s="46">
        <v>0</v>
      </c>
      <c r="C48" s="46">
        <v>0</v>
      </c>
      <c r="D48" s="46">
        <v>0</v>
      </c>
      <c r="E48" s="46">
        <v>0</v>
      </c>
      <c r="F48" s="94">
        <v>0</v>
      </c>
      <c r="G48" s="94">
        <v>0</v>
      </c>
      <c r="H48" s="47">
        <f t="shared" si="2"/>
        <v>0</v>
      </c>
    </row>
    <row r="49" customHeight="1" spans="1:8">
      <c r="A49" s="96" t="s">
        <v>53</v>
      </c>
      <c r="B49" s="46">
        <v>0</v>
      </c>
      <c r="C49" s="46">
        <v>0</v>
      </c>
      <c r="D49" s="46">
        <v>0</v>
      </c>
      <c r="E49" s="46">
        <v>0</v>
      </c>
      <c r="F49" s="94">
        <v>0</v>
      </c>
      <c r="G49" s="94">
        <v>0</v>
      </c>
      <c r="H49" s="47">
        <f t="shared" si="2"/>
        <v>0</v>
      </c>
    </row>
    <row r="50" customHeight="1" spans="1:8">
      <c r="A50" s="5" t="s">
        <v>54</v>
      </c>
      <c r="B50" s="46">
        <v>0</v>
      </c>
      <c r="C50" s="46">
        <v>0</v>
      </c>
      <c r="D50" s="46">
        <v>575954</v>
      </c>
      <c r="E50" s="46">
        <v>576545</v>
      </c>
      <c r="F50" s="94">
        <v>0</v>
      </c>
      <c r="G50" s="94">
        <v>0</v>
      </c>
      <c r="H50" s="47">
        <f t="shared" si="2"/>
        <v>1.00102612361404</v>
      </c>
    </row>
  </sheetData>
  <sheetProtection insertRows="0" insertColumns="0" deleteColumns="0" deleteRows="0" autoFilter="0"/>
  <mergeCells count="1">
    <mergeCell ref="A1:H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opLeftCell="A2" workbookViewId="0">
      <selection activeCell="K12" sqref="K12"/>
    </sheetView>
  </sheetViews>
  <sheetFormatPr defaultColWidth="9" defaultRowHeight="20.25" customHeight="1" outlineLevelCol="7"/>
  <cols>
    <col min="1" max="1" width="26.7083333333333" style="1" customWidth="1"/>
    <col min="2" max="5" width="16.575" style="1" customWidth="1"/>
    <col min="6" max="6" width="12" style="1" customWidth="1"/>
    <col min="7" max="7" width="12.2833333333333" style="1" customWidth="1"/>
    <col min="8" max="8" width="12.575" style="1" customWidth="1"/>
  </cols>
  <sheetData>
    <row r="1" ht="45" customHeight="1" spans="1:8">
      <c r="A1" s="2" t="s">
        <v>1099</v>
      </c>
      <c r="B1" s="2"/>
      <c r="C1" s="2"/>
      <c r="D1" s="2"/>
      <c r="E1" s="2"/>
      <c r="F1" s="2"/>
      <c r="G1" s="2"/>
      <c r="H1" s="2"/>
    </row>
    <row r="2" customHeight="1" spans="1:8">
      <c r="A2" s="3"/>
      <c r="B2" s="3"/>
      <c r="C2" s="3"/>
      <c r="D2" s="3"/>
      <c r="E2" s="3"/>
      <c r="F2" s="3"/>
      <c r="G2" s="3"/>
      <c r="H2" s="49" t="s">
        <v>1</v>
      </c>
    </row>
    <row r="3" ht="30" customHeight="1" spans="1:8">
      <c r="A3" s="5" t="s">
        <v>56</v>
      </c>
      <c r="B3" s="5" t="s">
        <v>3</v>
      </c>
      <c r="C3" s="5" t="s">
        <v>4</v>
      </c>
      <c r="D3" s="5" t="s">
        <v>5</v>
      </c>
      <c r="E3" s="5" t="s">
        <v>6</v>
      </c>
      <c r="F3" s="5" t="s">
        <v>7</v>
      </c>
      <c r="G3" s="5" t="s">
        <v>8</v>
      </c>
      <c r="H3" s="5" t="s">
        <v>57</v>
      </c>
    </row>
    <row r="4" customHeight="1" spans="1:8">
      <c r="A4" s="96" t="s">
        <v>58</v>
      </c>
      <c r="B4" s="46">
        <v>83061</v>
      </c>
      <c r="C4" s="46">
        <v>66254</v>
      </c>
      <c r="D4" s="46">
        <v>81325</v>
      </c>
      <c r="E4" s="46">
        <v>66254</v>
      </c>
      <c r="F4" s="47">
        <f t="shared" ref="F4:F29" si="0">IF(B4=0,0,E4/B4)</f>
        <v>0.79765473567619</v>
      </c>
      <c r="G4" s="47">
        <f t="shared" ref="G4:G29" si="1">IF(C4=0,0,E4/C4)</f>
        <v>1</v>
      </c>
      <c r="H4" s="47">
        <f t="shared" ref="H4:H51" si="2">IF(D4=0,0,E4/D4)</f>
        <v>0.814681832154934</v>
      </c>
    </row>
    <row r="5" customHeight="1" spans="1:8">
      <c r="A5" s="96" t="s">
        <v>59</v>
      </c>
      <c r="B5" s="46">
        <v>0</v>
      </c>
      <c r="C5" s="46">
        <v>0</v>
      </c>
      <c r="D5" s="46">
        <v>0</v>
      </c>
      <c r="E5" s="46">
        <v>0</v>
      </c>
      <c r="F5" s="47">
        <f t="shared" si="0"/>
        <v>0</v>
      </c>
      <c r="G5" s="47">
        <f t="shared" si="1"/>
        <v>0</v>
      </c>
      <c r="H5" s="47">
        <f t="shared" si="2"/>
        <v>0</v>
      </c>
    </row>
    <row r="6" customHeight="1" spans="1:8">
      <c r="A6" s="96" t="s">
        <v>60</v>
      </c>
      <c r="B6" s="46">
        <v>395</v>
      </c>
      <c r="C6" s="46">
        <v>667</v>
      </c>
      <c r="D6" s="46">
        <v>595</v>
      </c>
      <c r="E6" s="46">
        <v>667</v>
      </c>
      <c r="F6" s="47">
        <f t="shared" si="0"/>
        <v>1.68860759493671</v>
      </c>
      <c r="G6" s="47">
        <f t="shared" si="1"/>
        <v>1</v>
      </c>
      <c r="H6" s="47">
        <f t="shared" si="2"/>
        <v>1.12100840336134</v>
      </c>
    </row>
    <row r="7" customHeight="1" spans="1:8">
      <c r="A7" s="96" t="s">
        <v>61</v>
      </c>
      <c r="B7" s="46">
        <v>35901</v>
      </c>
      <c r="C7" s="46">
        <v>33837</v>
      </c>
      <c r="D7" s="46">
        <v>34410</v>
      </c>
      <c r="E7" s="46">
        <v>33837</v>
      </c>
      <c r="F7" s="47">
        <f t="shared" si="0"/>
        <v>0.942508565221024</v>
      </c>
      <c r="G7" s="47">
        <f t="shared" si="1"/>
        <v>1</v>
      </c>
      <c r="H7" s="47">
        <f t="shared" si="2"/>
        <v>0.983347863993025</v>
      </c>
    </row>
    <row r="8" customHeight="1" spans="1:8">
      <c r="A8" s="96" t="s">
        <v>62</v>
      </c>
      <c r="B8" s="46">
        <v>130807</v>
      </c>
      <c r="C8" s="46">
        <v>99420</v>
      </c>
      <c r="D8" s="46">
        <v>124156</v>
      </c>
      <c r="E8" s="46">
        <v>99420</v>
      </c>
      <c r="F8" s="47">
        <f t="shared" si="0"/>
        <v>0.760051067603416</v>
      </c>
      <c r="G8" s="47">
        <f t="shared" si="1"/>
        <v>1</v>
      </c>
      <c r="H8" s="47">
        <f t="shared" si="2"/>
        <v>0.800766777280196</v>
      </c>
    </row>
    <row r="9" customHeight="1" spans="1:8">
      <c r="A9" s="96" t="s">
        <v>63</v>
      </c>
      <c r="B9" s="46">
        <v>71</v>
      </c>
      <c r="C9" s="46">
        <v>556</v>
      </c>
      <c r="D9" s="46">
        <v>101</v>
      </c>
      <c r="E9" s="46">
        <v>556</v>
      </c>
      <c r="F9" s="47">
        <f t="shared" si="0"/>
        <v>7.83098591549296</v>
      </c>
      <c r="G9" s="47">
        <f t="shared" si="1"/>
        <v>1</v>
      </c>
      <c r="H9" s="47">
        <f t="shared" si="2"/>
        <v>5.5049504950495</v>
      </c>
    </row>
    <row r="10" customHeight="1" spans="1:8">
      <c r="A10" s="96" t="s">
        <v>64</v>
      </c>
      <c r="B10" s="46">
        <v>1698</v>
      </c>
      <c r="C10" s="46">
        <v>1305</v>
      </c>
      <c r="D10" s="46">
        <v>2067</v>
      </c>
      <c r="E10" s="46">
        <v>1305</v>
      </c>
      <c r="F10" s="47">
        <f t="shared" si="0"/>
        <v>0.768551236749117</v>
      </c>
      <c r="G10" s="47">
        <f t="shared" si="1"/>
        <v>1</v>
      </c>
      <c r="H10" s="47">
        <f t="shared" si="2"/>
        <v>0.631349782293179</v>
      </c>
    </row>
    <row r="11" customHeight="1" spans="1:8">
      <c r="A11" s="96" t="s">
        <v>65</v>
      </c>
      <c r="B11" s="46">
        <v>83935</v>
      </c>
      <c r="C11" s="46">
        <v>78583</v>
      </c>
      <c r="D11" s="46">
        <v>71662</v>
      </c>
      <c r="E11" s="46">
        <v>78583</v>
      </c>
      <c r="F11" s="47">
        <f t="shared" si="0"/>
        <v>0.936236373384166</v>
      </c>
      <c r="G11" s="47">
        <f t="shared" si="1"/>
        <v>1</v>
      </c>
      <c r="H11" s="47">
        <f t="shared" si="2"/>
        <v>1.09657838184812</v>
      </c>
    </row>
    <row r="12" customHeight="1" spans="1:8">
      <c r="A12" s="96" t="s">
        <v>66</v>
      </c>
      <c r="B12" s="46">
        <v>37377</v>
      </c>
      <c r="C12" s="46">
        <v>29294</v>
      </c>
      <c r="D12" s="46">
        <v>32232</v>
      </c>
      <c r="E12" s="46">
        <v>29294</v>
      </c>
      <c r="F12" s="47">
        <f t="shared" si="0"/>
        <v>0.783744013698264</v>
      </c>
      <c r="G12" s="47">
        <f t="shared" si="1"/>
        <v>1</v>
      </c>
      <c r="H12" s="47">
        <f t="shared" si="2"/>
        <v>0.908848349466369</v>
      </c>
    </row>
    <row r="13" customHeight="1" spans="1:8">
      <c r="A13" s="96" t="s">
        <v>67</v>
      </c>
      <c r="B13" s="46">
        <v>410</v>
      </c>
      <c r="C13" s="46">
        <v>1064</v>
      </c>
      <c r="D13" s="46">
        <v>1450</v>
      </c>
      <c r="E13" s="46">
        <v>1064</v>
      </c>
      <c r="F13" s="47">
        <f t="shared" si="0"/>
        <v>2.59512195121951</v>
      </c>
      <c r="G13" s="47">
        <f t="shared" si="1"/>
        <v>1</v>
      </c>
      <c r="H13" s="47">
        <f t="shared" si="2"/>
        <v>0.733793103448276</v>
      </c>
    </row>
    <row r="14" customHeight="1" spans="1:8">
      <c r="A14" s="96" t="s">
        <v>68</v>
      </c>
      <c r="B14" s="46">
        <v>39600</v>
      </c>
      <c r="C14" s="46">
        <v>27048</v>
      </c>
      <c r="D14" s="46">
        <v>38936</v>
      </c>
      <c r="E14" s="46">
        <v>27048</v>
      </c>
      <c r="F14" s="47">
        <f t="shared" si="0"/>
        <v>0.683030303030303</v>
      </c>
      <c r="G14" s="47">
        <f t="shared" si="1"/>
        <v>1</v>
      </c>
      <c r="H14" s="47">
        <f t="shared" si="2"/>
        <v>0.694678446681734</v>
      </c>
    </row>
    <row r="15" customHeight="1" spans="1:8">
      <c r="A15" s="96" t="s">
        <v>69</v>
      </c>
      <c r="B15" s="46">
        <v>23616</v>
      </c>
      <c r="C15" s="46">
        <v>35748</v>
      </c>
      <c r="D15" s="46">
        <v>36567</v>
      </c>
      <c r="E15" s="46">
        <v>29358</v>
      </c>
      <c r="F15" s="47">
        <f t="shared" si="0"/>
        <v>1.24314024390244</v>
      </c>
      <c r="G15" s="47">
        <f t="shared" si="1"/>
        <v>0.821248741188318</v>
      </c>
      <c r="H15" s="47">
        <f t="shared" si="2"/>
        <v>0.80285503322668</v>
      </c>
    </row>
    <row r="16" customHeight="1" spans="1:8">
      <c r="A16" s="96" t="s">
        <v>70</v>
      </c>
      <c r="B16" s="46">
        <v>6766</v>
      </c>
      <c r="C16" s="46">
        <v>3541</v>
      </c>
      <c r="D16" s="46">
        <v>3598</v>
      </c>
      <c r="E16" s="46">
        <v>3541</v>
      </c>
      <c r="F16" s="47">
        <f t="shared" si="0"/>
        <v>0.523352054389595</v>
      </c>
      <c r="G16" s="47">
        <f t="shared" si="1"/>
        <v>1</v>
      </c>
      <c r="H16" s="47">
        <f t="shared" si="2"/>
        <v>0.984157865480823</v>
      </c>
    </row>
    <row r="17" customHeight="1" spans="1:8">
      <c r="A17" s="96" t="s">
        <v>71</v>
      </c>
      <c r="B17" s="46">
        <v>2243</v>
      </c>
      <c r="C17" s="46">
        <v>1815</v>
      </c>
      <c r="D17" s="46">
        <v>13580</v>
      </c>
      <c r="E17" s="46">
        <v>1815</v>
      </c>
      <c r="F17" s="47">
        <f t="shared" si="0"/>
        <v>0.809184128399465</v>
      </c>
      <c r="G17" s="47">
        <f t="shared" si="1"/>
        <v>1</v>
      </c>
      <c r="H17" s="47">
        <f t="shared" si="2"/>
        <v>0.133652430044183</v>
      </c>
    </row>
    <row r="18" customHeight="1" spans="1:8">
      <c r="A18" s="96" t="s">
        <v>72</v>
      </c>
      <c r="B18" s="46">
        <v>833</v>
      </c>
      <c r="C18" s="46">
        <v>2943</v>
      </c>
      <c r="D18" s="46">
        <v>1911</v>
      </c>
      <c r="E18" s="46">
        <v>2943</v>
      </c>
      <c r="F18" s="47">
        <f t="shared" si="0"/>
        <v>3.53301320528211</v>
      </c>
      <c r="G18" s="47">
        <f t="shared" si="1"/>
        <v>1</v>
      </c>
      <c r="H18" s="47">
        <f t="shared" si="2"/>
        <v>1.54003139717425</v>
      </c>
    </row>
    <row r="19" customHeight="1" spans="1:8">
      <c r="A19" s="96" t="s">
        <v>73</v>
      </c>
      <c r="B19" s="46">
        <v>165</v>
      </c>
      <c r="C19" s="46">
        <v>138</v>
      </c>
      <c r="D19" s="46">
        <v>151</v>
      </c>
      <c r="E19" s="46">
        <v>138</v>
      </c>
      <c r="F19" s="47">
        <f t="shared" si="0"/>
        <v>0.836363636363636</v>
      </c>
      <c r="G19" s="47">
        <f t="shared" si="1"/>
        <v>1</v>
      </c>
      <c r="H19" s="47">
        <f t="shared" si="2"/>
        <v>0.913907284768212</v>
      </c>
    </row>
    <row r="20" customHeight="1" spans="1:8">
      <c r="A20" s="96" t="s">
        <v>74</v>
      </c>
      <c r="B20" s="46">
        <v>0</v>
      </c>
      <c r="C20" s="46">
        <v>0</v>
      </c>
      <c r="D20" s="46">
        <v>0</v>
      </c>
      <c r="E20" s="46">
        <v>0</v>
      </c>
      <c r="F20" s="47">
        <f t="shared" si="0"/>
        <v>0</v>
      </c>
      <c r="G20" s="47">
        <f t="shared" si="1"/>
        <v>0</v>
      </c>
      <c r="H20" s="47">
        <f t="shared" si="2"/>
        <v>0</v>
      </c>
    </row>
    <row r="21" customHeight="1" spans="1:8">
      <c r="A21" s="96" t="s">
        <v>75</v>
      </c>
      <c r="B21" s="46">
        <v>4528</v>
      </c>
      <c r="C21" s="46">
        <v>8167</v>
      </c>
      <c r="D21" s="46">
        <v>5567</v>
      </c>
      <c r="E21" s="46">
        <v>8167</v>
      </c>
      <c r="F21" s="47">
        <f t="shared" si="0"/>
        <v>1.80366607773852</v>
      </c>
      <c r="G21" s="47">
        <f t="shared" si="1"/>
        <v>1</v>
      </c>
      <c r="H21" s="47">
        <f t="shared" si="2"/>
        <v>1.46703790192204</v>
      </c>
    </row>
    <row r="22" customHeight="1" spans="1:8">
      <c r="A22" s="96" t="s">
        <v>76</v>
      </c>
      <c r="B22" s="46">
        <v>19041</v>
      </c>
      <c r="C22" s="46">
        <v>18508</v>
      </c>
      <c r="D22" s="46">
        <v>20051</v>
      </c>
      <c r="E22" s="46">
        <v>18508</v>
      </c>
      <c r="F22" s="47">
        <f t="shared" si="0"/>
        <v>0.972007772701014</v>
      </c>
      <c r="G22" s="47">
        <f t="shared" si="1"/>
        <v>1</v>
      </c>
      <c r="H22" s="47">
        <f t="shared" si="2"/>
        <v>0.923046232108124</v>
      </c>
    </row>
    <row r="23" customHeight="1" spans="1:8">
      <c r="A23" s="96" t="s">
        <v>77</v>
      </c>
      <c r="B23" s="46">
        <v>578</v>
      </c>
      <c r="C23" s="46">
        <v>539</v>
      </c>
      <c r="D23" s="46">
        <v>575</v>
      </c>
      <c r="E23" s="46">
        <v>539</v>
      </c>
      <c r="F23" s="47">
        <f t="shared" si="0"/>
        <v>0.932525951557093</v>
      </c>
      <c r="G23" s="47">
        <f t="shared" si="1"/>
        <v>1</v>
      </c>
      <c r="H23" s="47">
        <f t="shared" si="2"/>
        <v>0.937391304347826</v>
      </c>
    </row>
    <row r="24" customHeight="1" spans="1:8">
      <c r="A24" s="96" t="s">
        <v>78</v>
      </c>
      <c r="B24" s="46">
        <v>2665</v>
      </c>
      <c r="C24" s="46">
        <v>2249</v>
      </c>
      <c r="D24" s="46">
        <v>5735</v>
      </c>
      <c r="E24" s="46">
        <v>2249</v>
      </c>
      <c r="F24" s="47">
        <f t="shared" si="0"/>
        <v>0.84390243902439</v>
      </c>
      <c r="G24" s="47">
        <f t="shared" si="1"/>
        <v>1</v>
      </c>
      <c r="H24" s="47">
        <f t="shared" si="2"/>
        <v>0.392153443766347</v>
      </c>
    </row>
    <row r="25" customHeight="1" spans="1:8">
      <c r="A25" s="96" t="s">
        <v>79</v>
      </c>
      <c r="B25" s="46">
        <v>6000</v>
      </c>
      <c r="C25" s="46">
        <v>0</v>
      </c>
      <c r="D25" s="46">
        <v>0</v>
      </c>
      <c r="E25" s="46">
        <v>0</v>
      </c>
      <c r="F25" s="47">
        <f t="shared" si="0"/>
        <v>0</v>
      </c>
      <c r="G25" s="47">
        <f t="shared" si="1"/>
        <v>0</v>
      </c>
      <c r="H25" s="47">
        <f t="shared" si="2"/>
        <v>0</v>
      </c>
    </row>
    <row r="26" customHeight="1" spans="1:8">
      <c r="A26" s="96" t="s">
        <v>80</v>
      </c>
      <c r="B26" s="46">
        <v>0</v>
      </c>
      <c r="C26" s="46">
        <v>0</v>
      </c>
      <c r="D26" s="46">
        <v>0</v>
      </c>
      <c r="E26" s="46">
        <v>0</v>
      </c>
      <c r="F26" s="47">
        <f t="shared" si="0"/>
        <v>0</v>
      </c>
      <c r="G26" s="47">
        <f t="shared" si="1"/>
        <v>0</v>
      </c>
      <c r="H26" s="47">
        <f t="shared" si="2"/>
        <v>0</v>
      </c>
    </row>
    <row r="27" customHeight="1" spans="1:8">
      <c r="A27" s="96" t="s">
        <v>81</v>
      </c>
      <c r="B27" s="46">
        <v>5300</v>
      </c>
      <c r="C27" s="46">
        <v>5290</v>
      </c>
      <c r="D27" s="46">
        <v>5302</v>
      </c>
      <c r="E27" s="46">
        <v>5290</v>
      </c>
      <c r="F27" s="47">
        <f t="shared" si="0"/>
        <v>0.99811320754717</v>
      </c>
      <c r="G27" s="47">
        <f t="shared" si="1"/>
        <v>1</v>
      </c>
      <c r="H27" s="47">
        <f t="shared" si="2"/>
        <v>0.997736703130894</v>
      </c>
    </row>
    <row r="28" customHeight="1" spans="1:8">
      <c r="A28" s="96" t="s">
        <v>82</v>
      </c>
      <c r="B28" s="46">
        <v>10</v>
      </c>
      <c r="C28" s="46">
        <v>62</v>
      </c>
      <c r="D28" s="46">
        <v>2</v>
      </c>
      <c r="E28" s="46">
        <v>62</v>
      </c>
      <c r="F28" s="47">
        <f t="shared" si="0"/>
        <v>6.2</v>
      </c>
      <c r="G28" s="47">
        <f t="shared" si="1"/>
        <v>1</v>
      </c>
      <c r="H28" s="47">
        <f t="shared" si="2"/>
        <v>31</v>
      </c>
    </row>
    <row r="29" customHeight="1" spans="1:8">
      <c r="A29" s="5" t="s">
        <v>83</v>
      </c>
      <c r="B29" s="46">
        <v>485000</v>
      </c>
      <c r="C29" s="46">
        <v>417028</v>
      </c>
      <c r="D29" s="46">
        <v>479973</v>
      </c>
      <c r="E29" s="46">
        <v>410638</v>
      </c>
      <c r="F29" s="47">
        <f t="shared" si="0"/>
        <v>0.846676288659794</v>
      </c>
      <c r="G29" s="47">
        <f t="shared" si="1"/>
        <v>0.984677287855971</v>
      </c>
      <c r="H29" s="47">
        <f t="shared" si="2"/>
        <v>0.855543957680953</v>
      </c>
    </row>
    <row r="30" customHeight="1" spans="1:8">
      <c r="A30" s="96" t="str">
        <f t="shared" ref="A30:A50" si="3">""</f>
        <v/>
      </c>
      <c r="B30" s="46">
        <v>0</v>
      </c>
      <c r="C30" s="46">
        <v>0</v>
      </c>
      <c r="D30" s="46">
        <v>0</v>
      </c>
      <c r="E30" s="46">
        <v>0</v>
      </c>
      <c r="F30" s="94">
        <v>0</v>
      </c>
      <c r="G30" s="94">
        <v>0</v>
      </c>
      <c r="H30" s="94">
        <v>0</v>
      </c>
    </row>
    <row r="31" customHeight="1" spans="1:8">
      <c r="A31" s="96" t="s">
        <v>84</v>
      </c>
      <c r="B31" s="46">
        <v>0</v>
      </c>
      <c r="C31" s="46">
        <v>0</v>
      </c>
      <c r="D31" s="46">
        <v>0</v>
      </c>
      <c r="E31" s="46">
        <v>0</v>
      </c>
      <c r="F31" s="94">
        <v>0</v>
      </c>
      <c r="G31" s="94">
        <v>0</v>
      </c>
      <c r="H31" s="47">
        <f t="shared" si="2"/>
        <v>0</v>
      </c>
    </row>
    <row r="32" customHeight="1" spans="1:8">
      <c r="A32" s="96" t="s">
        <v>85</v>
      </c>
      <c r="B32" s="46">
        <v>0</v>
      </c>
      <c r="C32" s="46">
        <v>0</v>
      </c>
      <c r="D32" s="46">
        <v>0</v>
      </c>
      <c r="E32" s="46">
        <v>0</v>
      </c>
      <c r="F32" s="94">
        <v>0</v>
      </c>
      <c r="G32" s="94">
        <v>0</v>
      </c>
      <c r="H32" s="47">
        <f t="shared" si="2"/>
        <v>0</v>
      </c>
    </row>
    <row r="33" customHeight="1" spans="1:8">
      <c r="A33" s="96" t="s">
        <v>86</v>
      </c>
      <c r="B33" s="46">
        <v>0</v>
      </c>
      <c r="C33" s="46">
        <v>0</v>
      </c>
      <c r="D33" s="46">
        <v>0</v>
      </c>
      <c r="E33" s="46">
        <v>0</v>
      </c>
      <c r="F33" s="94">
        <v>0</v>
      </c>
      <c r="G33" s="94">
        <v>0</v>
      </c>
      <c r="H33" s="47">
        <f t="shared" si="2"/>
        <v>0</v>
      </c>
    </row>
    <row r="34" customHeight="1" spans="1:8">
      <c r="A34" s="96" t="s">
        <v>87</v>
      </c>
      <c r="B34" s="46">
        <v>0</v>
      </c>
      <c r="C34" s="46">
        <v>0</v>
      </c>
      <c r="D34" s="46">
        <v>0</v>
      </c>
      <c r="E34" s="46">
        <v>0</v>
      </c>
      <c r="F34" s="94">
        <v>0</v>
      </c>
      <c r="G34" s="94">
        <v>0</v>
      </c>
      <c r="H34" s="47">
        <f t="shared" si="2"/>
        <v>0</v>
      </c>
    </row>
    <row r="35" customHeight="1" spans="1:8">
      <c r="A35" s="96" t="s">
        <v>88</v>
      </c>
      <c r="B35" s="46">
        <v>0</v>
      </c>
      <c r="C35" s="46">
        <v>0</v>
      </c>
      <c r="D35" s="46">
        <v>94127</v>
      </c>
      <c r="E35" s="46">
        <v>95603</v>
      </c>
      <c r="F35" s="94">
        <v>0</v>
      </c>
      <c r="G35" s="94">
        <v>0</v>
      </c>
      <c r="H35" s="47">
        <f t="shared" si="2"/>
        <v>1.01568094170642</v>
      </c>
    </row>
    <row r="36" customHeight="1" spans="1:8">
      <c r="A36" s="96" t="s">
        <v>89</v>
      </c>
      <c r="B36" s="46">
        <v>0</v>
      </c>
      <c r="C36" s="46">
        <v>0</v>
      </c>
      <c r="D36" s="46">
        <v>0</v>
      </c>
      <c r="E36" s="46">
        <v>0</v>
      </c>
      <c r="F36" s="94">
        <v>0</v>
      </c>
      <c r="G36" s="94">
        <v>0</v>
      </c>
      <c r="H36" s="47">
        <f t="shared" si="2"/>
        <v>0</v>
      </c>
    </row>
    <row r="37" customHeight="1" spans="1:8">
      <c r="A37" s="96" t="s">
        <v>90</v>
      </c>
      <c r="B37" s="46">
        <v>0</v>
      </c>
      <c r="C37" s="46">
        <v>0</v>
      </c>
      <c r="D37" s="46">
        <v>1854</v>
      </c>
      <c r="E37" s="46">
        <v>61990</v>
      </c>
      <c r="F37" s="94">
        <v>0</v>
      </c>
      <c r="G37" s="94">
        <v>0</v>
      </c>
      <c r="H37" s="47">
        <f t="shared" si="2"/>
        <v>33.4358144552319</v>
      </c>
    </row>
    <row r="38" customHeight="1" spans="1:8">
      <c r="A38" s="96" t="s">
        <v>91</v>
      </c>
      <c r="B38" s="46">
        <v>0</v>
      </c>
      <c r="C38" s="46">
        <v>0</v>
      </c>
      <c r="D38" s="46">
        <v>0</v>
      </c>
      <c r="E38" s="46">
        <v>0</v>
      </c>
      <c r="F38" s="94">
        <v>0</v>
      </c>
      <c r="G38" s="94">
        <v>0</v>
      </c>
      <c r="H38" s="47">
        <f t="shared" si="2"/>
        <v>0</v>
      </c>
    </row>
    <row r="39" customHeight="1" spans="1:8">
      <c r="A39" s="96" t="s">
        <v>92</v>
      </c>
      <c r="B39" s="46">
        <v>0</v>
      </c>
      <c r="C39" s="46">
        <v>0</v>
      </c>
      <c r="D39" s="46">
        <v>0</v>
      </c>
      <c r="E39" s="46">
        <v>0</v>
      </c>
      <c r="F39" s="94">
        <v>0</v>
      </c>
      <c r="G39" s="94">
        <v>0</v>
      </c>
      <c r="H39" s="47">
        <f t="shared" si="2"/>
        <v>0</v>
      </c>
    </row>
    <row r="40" customHeight="1" spans="1:8">
      <c r="A40" s="96" t="s">
        <v>93</v>
      </c>
      <c r="B40" s="46">
        <v>0</v>
      </c>
      <c r="C40" s="46">
        <v>0</v>
      </c>
      <c r="D40" s="46">
        <v>0</v>
      </c>
      <c r="E40" s="46">
        <v>0</v>
      </c>
      <c r="F40" s="94">
        <v>0</v>
      </c>
      <c r="G40" s="94">
        <v>0</v>
      </c>
      <c r="H40" s="47">
        <f t="shared" si="2"/>
        <v>0</v>
      </c>
    </row>
    <row r="41" customHeight="1" spans="1:8">
      <c r="A41" s="96" t="s">
        <v>94</v>
      </c>
      <c r="B41" s="46">
        <v>0</v>
      </c>
      <c r="C41" s="46">
        <v>0</v>
      </c>
      <c r="D41" s="46">
        <v>0</v>
      </c>
      <c r="E41" s="46">
        <v>0</v>
      </c>
      <c r="F41" s="94">
        <v>0</v>
      </c>
      <c r="G41" s="94">
        <v>0</v>
      </c>
      <c r="H41" s="47">
        <f t="shared" si="2"/>
        <v>0</v>
      </c>
    </row>
    <row r="42" customHeight="1" spans="1:8">
      <c r="A42" s="96" t="s">
        <v>95</v>
      </c>
      <c r="B42" s="46">
        <v>0</v>
      </c>
      <c r="C42" s="46">
        <v>0</v>
      </c>
      <c r="D42" s="46">
        <v>0</v>
      </c>
      <c r="E42" s="46">
        <v>1924</v>
      </c>
      <c r="F42" s="94">
        <v>0</v>
      </c>
      <c r="G42" s="94">
        <v>0</v>
      </c>
      <c r="H42" s="47">
        <f t="shared" si="2"/>
        <v>0</v>
      </c>
    </row>
    <row r="43" customHeight="1" spans="1:8">
      <c r="A43" s="96" t="s">
        <v>96</v>
      </c>
      <c r="B43" s="46">
        <v>0</v>
      </c>
      <c r="C43" s="46">
        <v>0</v>
      </c>
      <c r="D43" s="46">
        <v>0</v>
      </c>
      <c r="E43" s="46">
        <v>0</v>
      </c>
      <c r="F43" s="94">
        <v>0</v>
      </c>
      <c r="G43" s="94">
        <v>0</v>
      </c>
      <c r="H43" s="47">
        <f t="shared" si="2"/>
        <v>0</v>
      </c>
    </row>
    <row r="44" customHeight="1" spans="1:8">
      <c r="A44" s="96" t="s">
        <v>97</v>
      </c>
      <c r="B44" s="46">
        <v>0</v>
      </c>
      <c r="C44" s="46">
        <v>0</v>
      </c>
      <c r="D44" s="46">
        <v>0</v>
      </c>
      <c r="E44" s="46">
        <v>0</v>
      </c>
      <c r="F44" s="94">
        <v>0</v>
      </c>
      <c r="G44" s="94">
        <v>0</v>
      </c>
      <c r="H44" s="47">
        <f t="shared" si="2"/>
        <v>0</v>
      </c>
    </row>
    <row r="45" customHeight="1" spans="1:8">
      <c r="A45" s="96" t="s">
        <v>98</v>
      </c>
      <c r="B45" s="46">
        <v>0</v>
      </c>
      <c r="C45" s="46">
        <v>0</v>
      </c>
      <c r="D45" s="46">
        <v>0</v>
      </c>
      <c r="E45" s="46">
        <v>0</v>
      </c>
      <c r="F45" s="94">
        <v>0</v>
      </c>
      <c r="G45" s="94">
        <v>0</v>
      </c>
      <c r="H45" s="47">
        <f t="shared" si="2"/>
        <v>0</v>
      </c>
    </row>
    <row r="46" customHeight="1" spans="1:8">
      <c r="A46" s="96" t="s">
        <v>99</v>
      </c>
      <c r="B46" s="46">
        <v>0</v>
      </c>
      <c r="C46" s="46">
        <v>0</v>
      </c>
      <c r="D46" s="46">
        <v>0</v>
      </c>
      <c r="E46" s="46">
        <v>0</v>
      </c>
      <c r="F46" s="94">
        <v>0</v>
      </c>
      <c r="G46" s="94">
        <v>0</v>
      </c>
      <c r="H46" s="47">
        <f t="shared" si="2"/>
        <v>0</v>
      </c>
    </row>
    <row r="47" customHeight="1" spans="1:8">
      <c r="A47" s="96" t="s">
        <v>100</v>
      </c>
      <c r="B47" s="46">
        <v>0</v>
      </c>
      <c r="C47" s="46">
        <v>0</v>
      </c>
      <c r="D47" s="46">
        <v>0</v>
      </c>
      <c r="E47" s="46">
        <v>6390</v>
      </c>
      <c r="F47" s="94">
        <v>0</v>
      </c>
      <c r="G47" s="94">
        <v>0</v>
      </c>
      <c r="H47" s="47">
        <f t="shared" si="2"/>
        <v>0</v>
      </c>
    </row>
    <row r="48" customHeight="1" spans="1:8">
      <c r="A48" s="96" t="s">
        <v>101</v>
      </c>
      <c r="B48" s="46">
        <v>0</v>
      </c>
      <c r="C48" s="46">
        <v>0</v>
      </c>
      <c r="D48" s="46">
        <v>0</v>
      </c>
      <c r="E48" s="46">
        <v>6390</v>
      </c>
      <c r="F48" s="94">
        <v>0</v>
      </c>
      <c r="G48" s="94">
        <v>0</v>
      </c>
      <c r="H48" s="47">
        <f t="shared" si="2"/>
        <v>0</v>
      </c>
    </row>
    <row r="49" customHeight="1" spans="1:8">
      <c r="A49" s="96" t="s">
        <v>102</v>
      </c>
      <c r="B49" s="46">
        <v>0</v>
      </c>
      <c r="C49" s="46">
        <v>0</v>
      </c>
      <c r="D49" s="46">
        <v>0</v>
      </c>
      <c r="E49" s="46">
        <v>0</v>
      </c>
      <c r="F49" s="94">
        <v>0</v>
      </c>
      <c r="G49" s="94">
        <v>0</v>
      </c>
      <c r="H49" s="47">
        <f t="shared" si="2"/>
        <v>0</v>
      </c>
    </row>
    <row r="50" customHeight="1" spans="1:8">
      <c r="A50" s="96" t="str">
        <f t="shared" si="3"/>
        <v/>
      </c>
      <c r="B50" s="46">
        <v>0</v>
      </c>
      <c r="C50" s="46">
        <v>0</v>
      </c>
      <c r="D50" s="46">
        <v>0</v>
      </c>
      <c r="E50" s="46">
        <v>0</v>
      </c>
      <c r="F50" s="94">
        <v>0</v>
      </c>
      <c r="G50" s="94">
        <v>0</v>
      </c>
      <c r="H50" s="94">
        <v>0</v>
      </c>
    </row>
    <row r="51" customHeight="1" spans="1:8">
      <c r="A51" s="5" t="s">
        <v>103</v>
      </c>
      <c r="B51" s="46">
        <v>0</v>
      </c>
      <c r="C51" s="46">
        <v>0</v>
      </c>
      <c r="D51" s="46">
        <v>575954</v>
      </c>
      <c r="E51" s="46">
        <v>576545</v>
      </c>
      <c r="F51" s="94">
        <v>0</v>
      </c>
      <c r="G51" s="94">
        <v>0</v>
      </c>
      <c r="H51" s="47">
        <f t="shared" si="2"/>
        <v>1.00102612361404</v>
      </c>
    </row>
  </sheetData>
  <sheetProtection insertRows="0" insertColumns="0" deleteColumns="0" deleteRows="0" autoFilter="0"/>
  <mergeCells count="1">
    <mergeCell ref="A1:H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5"/>
  <sheetViews>
    <sheetView workbookViewId="0">
      <selection activeCell="E17" sqref="E17"/>
    </sheetView>
  </sheetViews>
  <sheetFormatPr defaultColWidth="9" defaultRowHeight="20.25" customHeight="1"/>
  <cols>
    <col min="1" max="1" width="9" style="1"/>
    <col min="2" max="2" width="39.1416666666667" style="1" customWidth="1"/>
    <col min="3" max="6" width="17" style="1" customWidth="1"/>
    <col min="7" max="7" width="12.2833333333333" style="1" customWidth="1"/>
    <col min="8" max="8" width="13" style="1" customWidth="1"/>
    <col min="9" max="9" width="14.5" style="1" customWidth="1"/>
  </cols>
  <sheetData>
    <row r="1" ht="45" customHeight="1" spans="1:9">
      <c r="A1" s="2" t="s">
        <v>1100</v>
      </c>
      <c r="B1" s="2"/>
      <c r="C1" s="2"/>
      <c r="D1" s="2"/>
      <c r="E1" s="2"/>
      <c r="F1" s="2"/>
      <c r="G1" s="2"/>
      <c r="H1" s="2"/>
      <c r="I1" s="2"/>
    </row>
    <row r="2" customHeight="1" spans="1:9">
      <c r="A2" s="3"/>
      <c r="B2" s="3"/>
      <c r="C2" s="3"/>
      <c r="D2" s="3"/>
      <c r="E2" s="3"/>
      <c r="F2" s="3"/>
      <c r="G2" s="3"/>
      <c r="H2" s="3"/>
      <c r="I2" s="49" t="s">
        <v>1101</v>
      </c>
    </row>
    <row r="3" s="76" customFormat="1" ht="36" customHeight="1" spans="1:9">
      <c r="A3" s="59" t="s">
        <v>105</v>
      </c>
      <c r="B3" s="60" t="s">
        <v>106</v>
      </c>
      <c r="C3" s="60" t="s">
        <v>3</v>
      </c>
      <c r="D3" s="60" t="s">
        <v>4</v>
      </c>
      <c r="E3" s="60" t="s">
        <v>5</v>
      </c>
      <c r="F3" s="60" t="s">
        <v>6</v>
      </c>
      <c r="G3" s="60" t="s">
        <v>7</v>
      </c>
      <c r="H3" s="60" t="s">
        <v>8</v>
      </c>
      <c r="I3" s="60" t="s">
        <v>57</v>
      </c>
    </row>
    <row r="4" customHeight="1" spans="1:9">
      <c r="A4" s="52" t="s">
        <v>107</v>
      </c>
      <c r="B4" s="93" t="s">
        <v>58</v>
      </c>
      <c r="C4" s="46">
        <v>83061</v>
      </c>
      <c r="D4" s="46">
        <v>66254</v>
      </c>
      <c r="E4" s="46">
        <v>81325</v>
      </c>
      <c r="F4" s="46">
        <v>66254</v>
      </c>
      <c r="G4" s="47">
        <f t="shared" ref="G4:G67" si="0">IF(C4=0,0,F4/C4)</f>
        <v>0.79765473567619</v>
      </c>
      <c r="H4" s="47">
        <f t="shared" ref="H4:H67" si="1">IF(D4=0,0,F4/D4)</f>
        <v>1</v>
      </c>
      <c r="I4" s="47">
        <f t="shared" ref="I4:I67" si="2">IF(E4=0,0,F4/E4)</f>
        <v>0.814681832154934</v>
      </c>
    </row>
    <row r="5" customHeight="1" spans="1:9">
      <c r="A5" s="52" t="s">
        <v>108</v>
      </c>
      <c r="B5" s="93" t="s">
        <v>109</v>
      </c>
      <c r="C5" s="46">
        <v>1202</v>
      </c>
      <c r="D5" s="46">
        <v>1028</v>
      </c>
      <c r="E5" s="46">
        <v>1129</v>
      </c>
      <c r="F5" s="46">
        <v>1028</v>
      </c>
      <c r="G5" s="47">
        <f t="shared" si="0"/>
        <v>0.855241264559068</v>
      </c>
      <c r="H5" s="47">
        <f t="shared" si="1"/>
        <v>1</v>
      </c>
      <c r="I5" s="47">
        <f t="shared" si="2"/>
        <v>0.910540301151461</v>
      </c>
    </row>
    <row r="6" customHeight="1" spans="1:9">
      <c r="A6" s="92"/>
      <c r="B6" s="93" t="s">
        <v>110</v>
      </c>
      <c r="C6" s="46">
        <v>0</v>
      </c>
      <c r="D6" s="46">
        <v>0</v>
      </c>
      <c r="E6" s="46">
        <v>696</v>
      </c>
      <c r="F6" s="46">
        <v>635</v>
      </c>
      <c r="G6" s="47">
        <f t="shared" si="0"/>
        <v>0</v>
      </c>
      <c r="H6" s="47">
        <f t="shared" si="1"/>
        <v>0</v>
      </c>
      <c r="I6" s="47">
        <f t="shared" si="2"/>
        <v>0.91235632183908</v>
      </c>
    </row>
    <row r="7" customHeight="1" spans="1:9">
      <c r="A7" s="92"/>
      <c r="B7" s="93" t="s">
        <v>111</v>
      </c>
      <c r="C7" s="46">
        <v>0</v>
      </c>
      <c r="D7" s="46">
        <v>0</v>
      </c>
      <c r="E7" s="46">
        <v>11</v>
      </c>
      <c r="F7" s="46">
        <v>28</v>
      </c>
      <c r="G7" s="47">
        <f t="shared" si="0"/>
        <v>0</v>
      </c>
      <c r="H7" s="47">
        <f t="shared" si="1"/>
        <v>0</v>
      </c>
      <c r="I7" s="47">
        <f t="shared" si="2"/>
        <v>2.54545454545455</v>
      </c>
    </row>
    <row r="8" customHeight="1" spans="1:9">
      <c r="A8" s="92"/>
      <c r="B8" s="93" t="s">
        <v>112</v>
      </c>
      <c r="C8" s="46">
        <v>0</v>
      </c>
      <c r="D8" s="46">
        <v>0</v>
      </c>
      <c r="E8" s="46">
        <v>0</v>
      </c>
      <c r="F8" s="46">
        <v>0</v>
      </c>
      <c r="G8" s="47">
        <f t="shared" si="0"/>
        <v>0</v>
      </c>
      <c r="H8" s="47">
        <f t="shared" si="1"/>
        <v>0</v>
      </c>
      <c r="I8" s="47">
        <f t="shared" si="2"/>
        <v>0</v>
      </c>
    </row>
    <row r="9" customHeight="1" spans="1:9">
      <c r="A9" s="92"/>
      <c r="B9" s="93" t="s">
        <v>113</v>
      </c>
      <c r="C9" s="46">
        <v>0</v>
      </c>
      <c r="D9" s="46">
        <v>0</v>
      </c>
      <c r="E9" s="46">
        <v>120</v>
      </c>
      <c r="F9" s="46">
        <v>47</v>
      </c>
      <c r="G9" s="47">
        <f t="shared" si="0"/>
        <v>0</v>
      </c>
      <c r="H9" s="47">
        <f t="shared" si="1"/>
        <v>0</v>
      </c>
      <c r="I9" s="47">
        <f t="shared" si="2"/>
        <v>0.391666666666667</v>
      </c>
    </row>
    <row r="10" customHeight="1" spans="1:9">
      <c r="A10" s="92"/>
      <c r="B10" s="93" t="s">
        <v>114</v>
      </c>
      <c r="C10" s="46">
        <v>0</v>
      </c>
      <c r="D10" s="46">
        <v>0</v>
      </c>
      <c r="E10" s="46">
        <v>0</v>
      </c>
      <c r="F10" s="46">
        <v>0</v>
      </c>
      <c r="G10" s="47">
        <f t="shared" si="0"/>
        <v>0</v>
      </c>
      <c r="H10" s="47">
        <f t="shared" si="1"/>
        <v>0</v>
      </c>
      <c r="I10" s="47">
        <f t="shared" si="2"/>
        <v>0</v>
      </c>
    </row>
    <row r="11" customHeight="1" spans="1:9">
      <c r="A11" s="92"/>
      <c r="B11" s="93" t="s">
        <v>115</v>
      </c>
      <c r="C11" s="46">
        <v>0</v>
      </c>
      <c r="D11" s="46">
        <v>0</v>
      </c>
      <c r="E11" s="46">
        <v>0</v>
      </c>
      <c r="F11" s="46">
        <v>0</v>
      </c>
      <c r="G11" s="47">
        <f t="shared" si="0"/>
        <v>0</v>
      </c>
      <c r="H11" s="47">
        <f t="shared" si="1"/>
        <v>0</v>
      </c>
      <c r="I11" s="47">
        <f t="shared" si="2"/>
        <v>0</v>
      </c>
    </row>
    <row r="12" customHeight="1" spans="1:9">
      <c r="A12" s="92"/>
      <c r="B12" s="93" t="s">
        <v>116</v>
      </c>
      <c r="C12" s="46">
        <v>0</v>
      </c>
      <c r="D12" s="46">
        <v>0</v>
      </c>
      <c r="E12" s="46">
        <v>0</v>
      </c>
      <c r="F12" s="46">
        <v>37</v>
      </c>
      <c r="G12" s="47">
        <f t="shared" si="0"/>
        <v>0</v>
      </c>
      <c r="H12" s="47">
        <f t="shared" si="1"/>
        <v>0</v>
      </c>
      <c r="I12" s="47">
        <f t="shared" si="2"/>
        <v>0</v>
      </c>
    </row>
    <row r="13" customHeight="1" spans="1:9">
      <c r="A13" s="92"/>
      <c r="B13" s="93" t="s">
        <v>117</v>
      </c>
      <c r="C13" s="46">
        <v>0</v>
      </c>
      <c r="D13" s="46">
        <v>0</v>
      </c>
      <c r="E13" s="46">
        <v>12</v>
      </c>
      <c r="F13" s="46">
        <v>0</v>
      </c>
      <c r="G13" s="47">
        <f t="shared" si="0"/>
        <v>0</v>
      </c>
      <c r="H13" s="47">
        <f t="shared" si="1"/>
        <v>0</v>
      </c>
      <c r="I13" s="47">
        <f t="shared" si="2"/>
        <v>0</v>
      </c>
    </row>
    <row r="14" customHeight="1" spans="1:9">
      <c r="A14" s="92"/>
      <c r="B14" s="93" t="s">
        <v>118</v>
      </c>
      <c r="C14" s="46">
        <v>0</v>
      </c>
      <c r="D14" s="46">
        <v>0</v>
      </c>
      <c r="E14" s="46">
        <v>0</v>
      </c>
      <c r="F14" s="46">
        <v>0</v>
      </c>
      <c r="G14" s="47">
        <f t="shared" si="0"/>
        <v>0</v>
      </c>
      <c r="H14" s="47">
        <f t="shared" si="1"/>
        <v>0</v>
      </c>
      <c r="I14" s="47">
        <f t="shared" si="2"/>
        <v>0</v>
      </c>
    </row>
    <row r="15" customHeight="1" spans="1:9">
      <c r="A15" s="92"/>
      <c r="B15" s="93" t="s">
        <v>119</v>
      </c>
      <c r="C15" s="46">
        <v>0</v>
      </c>
      <c r="D15" s="46">
        <v>0</v>
      </c>
      <c r="E15" s="46">
        <v>0</v>
      </c>
      <c r="F15" s="46">
        <v>0</v>
      </c>
      <c r="G15" s="47">
        <f t="shared" si="0"/>
        <v>0</v>
      </c>
      <c r="H15" s="47">
        <f t="shared" si="1"/>
        <v>0</v>
      </c>
      <c r="I15" s="47">
        <f t="shared" si="2"/>
        <v>0</v>
      </c>
    </row>
    <row r="16" customHeight="1" spans="1:9">
      <c r="A16" s="92"/>
      <c r="B16" s="93" t="s">
        <v>120</v>
      </c>
      <c r="C16" s="46">
        <v>0</v>
      </c>
      <c r="D16" s="46">
        <v>0</v>
      </c>
      <c r="E16" s="46">
        <v>290</v>
      </c>
      <c r="F16" s="46">
        <v>281</v>
      </c>
      <c r="G16" s="47">
        <f t="shared" si="0"/>
        <v>0</v>
      </c>
      <c r="H16" s="47">
        <f t="shared" si="1"/>
        <v>0</v>
      </c>
      <c r="I16" s="47">
        <f t="shared" si="2"/>
        <v>0.968965517241379</v>
      </c>
    </row>
    <row r="17" customHeight="1" spans="1:9">
      <c r="A17" s="92"/>
      <c r="B17" s="93" t="s">
        <v>121</v>
      </c>
      <c r="C17" s="46">
        <v>1042</v>
      </c>
      <c r="D17" s="46">
        <v>663</v>
      </c>
      <c r="E17" s="46">
        <v>856</v>
      </c>
      <c r="F17" s="46">
        <v>663</v>
      </c>
      <c r="G17" s="47">
        <f t="shared" si="0"/>
        <v>0.636276391554703</v>
      </c>
      <c r="H17" s="47">
        <f t="shared" si="1"/>
        <v>1</v>
      </c>
      <c r="I17" s="47">
        <f t="shared" si="2"/>
        <v>0.774532710280374</v>
      </c>
    </row>
    <row r="18" customHeight="1" spans="1:9">
      <c r="A18" s="92"/>
      <c r="B18" s="93" t="s">
        <v>110</v>
      </c>
      <c r="C18" s="46">
        <v>0</v>
      </c>
      <c r="D18" s="46">
        <v>0</v>
      </c>
      <c r="E18" s="46">
        <v>562</v>
      </c>
      <c r="F18" s="46">
        <v>487</v>
      </c>
      <c r="G18" s="47">
        <f t="shared" si="0"/>
        <v>0</v>
      </c>
      <c r="H18" s="47">
        <f t="shared" si="1"/>
        <v>0</v>
      </c>
      <c r="I18" s="47">
        <f t="shared" si="2"/>
        <v>0.866548042704626</v>
      </c>
    </row>
    <row r="19" customHeight="1" spans="1:9">
      <c r="A19" s="92"/>
      <c r="B19" s="93" t="s">
        <v>111</v>
      </c>
      <c r="C19" s="46">
        <v>0</v>
      </c>
      <c r="D19" s="46">
        <v>0</v>
      </c>
      <c r="E19" s="46">
        <v>0</v>
      </c>
      <c r="F19" s="46">
        <v>13</v>
      </c>
      <c r="G19" s="47">
        <f t="shared" si="0"/>
        <v>0</v>
      </c>
      <c r="H19" s="47">
        <f t="shared" si="1"/>
        <v>0</v>
      </c>
      <c r="I19" s="47">
        <f t="shared" si="2"/>
        <v>0</v>
      </c>
    </row>
    <row r="20" customHeight="1" spans="1:9">
      <c r="A20" s="92"/>
      <c r="B20" s="93" t="s">
        <v>112</v>
      </c>
      <c r="C20" s="46">
        <v>0</v>
      </c>
      <c r="D20" s="46">
        <v>0</v>
      </c>
      <c r="E20" s="46">
        <v>0</v>
      </c>
      <c r="F20" s="46">
        <v>0</v>
      </c>
      <c r="G20" s="47">
        <f t="shared" si="0"/>
        <v>0</v>
      </c>
      <c r="H20" s="47">
        <f t="shared" si="1"/>
        <v>0</v>
      </c>
      <c r="I20" s="47">
        <f t="shared" si="2"/>
        <v>0</v>
      </c>
    </row>
    <row r="21" customHeight="1" spans="1:9">
      <c r="A21" s="92"/>
      <c r="B21" s="93" t="s">
        <v>122</v>
      </c>
      <c r="C21" s="46">
        <v>0</v>
      </c>
      <c r="D21" s="46">
        <v>0</v>
      </c>
      <c r="E21" s="46">
        <v>95</v>
      </c>
      <c r="F21" s="46">
        <v>36</v>
      </c>
      <c r="G21" s="47">
        <f t="shared" si="0"/>
        <v>0</v>
      </c>
      <c r="H21" s="47">
        <f t="shared" si="1"/>
        <v>0</v>
      </c>
      <c r="I21" s="47">
        <f t="shared" si="2"/>
        <v>0.378947368421053</v>
      </c>
    </row>
    <row r="22" customHeight="1" spans="1:9">
      <c r="A22" s="92"/>
      <c r="B22" s="93" t="s">
        <v>123</v>
      </c>
      <c r="C22" s="46">
        <v>0</v>
      </c>
      <c r="D22" s="46">
        <v>0</v>
      </c>
      <c r="E22" s="46">
        <v>2</v>
      </c>
      <c r="F22" s="46">
        <v>0</v>
      </c>
      <c r="G22" s="47">
        <f t="shared" si="0"/>
        <v>0</v>
      </c>
      <c r="H22" s="47">
        <f t="shared" si="1"/>
        <v>0</v>
      </c>
      <c r="I22" s="47">
        <f t="shared" si="2"/>
        <v>0</v>
      </c>
    </row>
    <row r="23" customHeight="1" spans="1:9">
      <c r="A23" s="92"/>
      <c r="B23" s="93" t="s">
        <v>124</v>
      </c>
      <c r="C23" s="46">
        <v>0</v>
      </c>
      <c r="D23" s="46">
        <v>0</v>
      </c>
      <c r="E23" s="46">
        <v>19</v>
      </c>
      <c r="F23" s="46">
        <v>0</v>
      </c>
      <c r="G23" s="47">
        <f t="shared" si="0"/>
        <v>0</v>
      </c>
      <c r="H23" s="47">
        <f t="shared" si="1"/>
        <v>0</v>
      </c>
      <c r="I23" s="47">
        <f t="shared" si="2"/>
        <v>0</v>
      </c>
    </row>
    <row r="24" customHeight="1" spans="1:9">
      <c r="A24" s="92"/>
      <c r="B24" s="93" t="s">
        <v>119</v>
      </c>
      <c r="C24" s="46">
        <v>0</v>
      </c>
      <c r="D24" s="46">
        <v>0</v>
      </c>
      <c r="E24" s="46">
        <v>0</v>
      </c>
      <c r="F24" s="46">
        <v>0</v>
      </c>
      <c r="G24" s="47">
        <f t="shared" si="0"/>
        <v>0</v>
      </c>
      <c r="H24" s="47">
        <f t="shared" si="1"/>
        <v>0</v>
      </c>
      <c r="I24" s="47">
        <f t="shared" si="2"/>
        <v>0</v>
      </c>
    </row>
    <row r="25" customHeight="1" spans="1:9">
      <c r="A25" s="92"/>
      <c r="B25" s="93" t="s">
        <v>125</v>
      </c>
      <c r="C25" s="46">
        <v>0</v>
      </c>
      <c r="D25" s="46">
        <v>0</v>
      </c>
      <c r="E25" s="46">
        <v>178</v>
      </c>
      <c r="F25" s="46">
        <v>127</v>
      </c>
      <c r="G25" s="47">
        <f t="shared" si="0"/>
        <v>0</v>
      </c>
      <c r="H25" s="47">
        <f t="shared" si="1"/>
        <v>0</v>
      </c>
      <c r="I25" s="47">
        <f t="shared" si="2"/>
        <v>0.713483146067416</v>
      </c>
    </row>
    <row r="26" customHeight="1" spans="1:9">
      <c r="A26" s="92"/>
      <c r="B26" s="93" t="s">
        <v>126</v>
      </c>
      <c r="C26" s="46">
        <v>22711</v>
      </c>
      <c r="D26" s="46">
        <v>17430</v>
      </c>
      <c r="E26" s="46">
        <v>16206</v>
      </c>
      <c r="F26" s="46">
        <v>17430</v>
      </c>
      <c r="G26" s="47">
        <f t="shared" si="0"/>
        <v>0.767469508167848</v>
      </c>
      <c r="H26" s="47">
        <f t="shared" si="1"/>
        <v>1</v>
      </c>
      <c r="I26" s="47">
        <f t="shared" si="2"/>
        <v>1.0755275823769</v>
      </c>
    </row>
    <row r="27" customHeight="1" spans="1:9">
      <c r="A27" s="92"/>
      <c r="B27" s="93" t="s">
        <v>110</v>
      </c>
      <c r="C27" s="46">
        <v>0</v>
      </c>
      <c r="D27" s="46">
        <v>0</v>
      </c>
      <c r="E27" s="46">
        <v>12615</v>
      </c>
      <c r="F27" s="46">
        <v>11576</v>
      </c>
      <c r="G27" s="47">
        <f t="shared" si="0"/>
        <v>0</v>
      </c>
      <c r="H27" s="47">
        <f t="shared" si="1"/>
        <v>0</v>
      </c>
      <c r="I27" s="47">
        <f t="shared" si="2"/>
        <v>0.917637732857709</v>
      </c>
    </row>
    <row r="28" customHeight="1" spans="1:9">
      <c r="A28" s="92"/>
      <c r="B28" s="93" t="s">
        <v>111</v>
      </c>
      <c r="C28" s="46">
        <v>0</v>
      </c>
      <c r="D28" s="46">
        <v>0</v>
      </c>
      <c r="E28" s="46">
        <v>1585</v>
      </c>
      <c r="F28" s="46">
        <v>1087</v>
      </c>
      <c r="G28" s="47">
        <f t="shared" si="0"/>
        <v>0</v>
      </c>
      <c r="H28" s="47">
        <f t="shared" si="1"/>
        <v>0</v>
      </c>
      <c r="I28" s="47">
        <f t="shared" si="2"/>
        <v>0.685804416403786</v>
      </c>
    </row>
    <row r="29" customHeight="1" spans="1:9">
      <c r="A29" s="92"/>
      <c r="B29" s="93" t="s">
        <v>112</v>
      </c>
      <c r="C29" s="46">
        <v>0</v>
      </c>
      <c r="D29" s="46">
        <v>0</v>
      </c>
      <c r="E29" s="46">
        <v>0</v>
      </c>
      <c r="F29" s="46">
        <v>0</v>
      </c>
      <c r="G29" s="47">
        <f t="shared" si="0"/>
        <v>0</v>
      </c>
      <c r="H29" s="47">
        <f t="shared" si="1"/>
        <v>0</v>
      </c>
      <c r="I29" s="47">
        <f t="shared" si="2"/>
        <v>0</v>
      </c>
    </row>
    <row r="30" customHeight="1" spans="1:9">
      <c r="A30" s="92"/>
      <c r="B30" s="93" t="s">
        <v>127</v>
      </c>
      <c r="C30" s="46">
        <v>0</v>
      </c>
      <c r="D30" s="46">
        <v>0</v>
      </c>
      <c r="E30" s="46">
        <v>0</v>
      </c>
      <c r="F30" s="46">
        <v>0</v>
      </c>
      <c r="G30" s="47">
        <f t="shared" si="0"/>
        <v>0</v>
      </c>
      <c r="H30" s="47">
        <f t="shared" si="1"/>
        <v>0</v>
      </c>
      <c r="I30" s="47">
        <f t="shared" si="2"/>
        <v>0</v>
      </c>
    </row>
    <row r="31" customHeight="1" spans="1:9">
      <c r="A31" s="92"/>
      <c r="B31" s="93" t="s">
        <v>128</v>
      </c>
      <c r="C31" s="46">
        <v>0</v>
      </c>
      <c r="D31" s="46">
        <v>0</v>
      </c>
      <c r="E31" s="46">
        <v>0</v>
      </c>
      <c r="F31" s="46">
        <v>1</v>
      </c>
      <c r="G31" s="47">
        <f t="shared" si="0"/>
        <v>0</v>
      </c>
      <c r="H31" s="47">
        <f t="shared" si="1"/>
        <v>0</v>
      </c>
      <c r="I31" s="47">
        <f t="shared" si="2"/>
        <v>0</v>
      </c>
    </row>
    <row r="32" customHeight="1" spans="1:9">
      <c r="A32" s="92"/>
      <c r="B32" s="93" t="s">
        <v>129</v>
      </c>
      <c r="C32" s="46">
        <v>0</v>
      </c>
      <c r="D32" s="46">
        <v>0</v>
      </c>
      <c r="E32" s="46">
        <v>0</v>
      </c>
      <c r="F32" s="46">
        <v>0</v>
      </c>
      <c r="G32" s="47">
        <f t="shared" si="0"/>
        <v>0</v>
      </c>
      <c r="H32" s="47">
        <f t="shared" si="1"/>
        <v>0</v>
      </c>
      <c r="I32" s="47">
        <f t="shared" si="2"/>
        <v>0</v>
      </c>
    </row>
    <row r="33" customHeight="1" spans="1:9">
      <c r="A33" s="92"/>
      <c r="B33" s="93" t="s">
        <v>130</v>
      </c>
      <c r="C33" s="46">
        <v>0</v>
      </c>
      <c r="D33" s="46">
        <v>0</v>
      </c>
      <c r="E33" s="46">
        <v>155</v>
      </c>
      <c r="F33" s="46">
        <v>86</v>
      </c>
      <c r="G33" s="47">
        <f t="shared" si="0"/>
        <v>0</v>
      </c>
      <c r="H33" s="47">
        <f t="shared" si="1"/>
        <v>0</v>
      </c>
      <c r="I33" s="47">
        <f t="shared" si="2"/>
        <v>0.554838709677419</v>
      </c>
    </row>
    <row r="34" customHeight="1" spans="1:9">
      <c r="A34" s="92"/>
      <c r="B34" s="93" t="s">
        <v>131</v>
      </c>
      <c r="C34" s="46">
        <v>0</v>
      </c>
      <c r="D34" s="46">
        <v>0</v>
      </c>
      <c r="E34" s="46">
        <v>1105</v>
      </c>
      <c r="F34" s="46">
        <v>788</v>
      </c>
      <c r="G34" s="47">
        <f t="shared" si="0"/>
        <v>0</v>
      </c>
      <c r="H34" s="47">
        <f t="shared" si="1"/>
        <v>0</v>
      </c>
      <c r="I34" s="47">
        <f t="shared" si="2"/>
        <v>0.713122171945701</v>
      </c>
    </row>
    <row r="35" customHeight="1" spans="1:9">
      <c r="A35" s="92"/>
      <c r="B35" s="93" t="s">
        <v>119</v>
      </c>
      <c r="C35" s="46">
        <v>0</v>
      </c>
      <c r="D35" s="46">
        <v>0</v>
      </c>
      <c r="E35" s="46">
        <v>2</v>
      </c>
      <c r="F35" s="46">
        <v>3809</v>
      </c>
      <c r="G35" s="47">
        <f t="shared" si="0"/>
        <v>0</v>
      </c>
      <c r="H35" s="47">
        <f t="shared" si="1"/>
        <v>0</v>
      </c>
      <c r="I35" s="47">
        <f t="shared" si="2"/>
        <v>1904.5</v>
      </c>
    </row>
    <row r="36" customHeight="1" spans="1:9">
      <c r="A36" s="92"/>
      <c r="B36" s="93" t="s">
        <v>132</v>
      </c>
      <c r="C36" s="46">
        <v>0</v>
      </c>
      <c r="D36" s="46">
        <v>0</v>
      </c>
      <c r="E36" s="46">
        <v>744</v>
      </c>
      <c r="F36" s="46">
        <v>83</v>
      </c>
      <c r="G36" s="47">
        <f t="shared" si="0"/>
        <v>0</v>
      </c>
      <c r="H36" s="47">
        <f t="shared" si="1"/>
        <v>0</v>
      </c>
      <c r="I36" s="47">
        <f t="shared" si="2"/>
        <v>0.111559139784946</v>
      </c>
    </row>
    <row r="37" customHeight="1" spans="1:9">
      <c r="A37" s="92"/>
      <c r="B37" s="93" t="s">
        <v>133</v>
      </c>
      <c r="C37" s="46">
        <v>656</v>
      </c>
      <c r="D37" s="46">
        <v>694</v>
      </c>
      <c r="E37" s="46">
        <v>721</v>
      </c>
      <c r="F37" s="46">
        <v>694</v>
      </c>
      <c r="G37" s="47">
        <f t="shared" si="0"/>
        <v>1.05792682926829</v>
      </c>
      <c r="H37" s="47">
        <f t="shared" si="1"/>
        <v>1</v>
      </c>
      <c r="I37" s="47">
        <f t="shared" si="2"/>
        <v>0.9625520110957</v>
      </c>
    </row>
    <row r="38" customHeight="1" spans="1:9">
      <c r="A38" s="92"/>
      <c r="B38" s="93" t="s">
        <v>110</v>
      </c>
      <c r="C38" s="46">
        <v>0</v>
      </c>
      <c r="D38" s="46">
        <v>0</v>
      </c>
      <c r="E38" s="46">
        <v>496</v>
      </c>
      <c r="F38" s="46">
        <v>601</v>
      </c>
      <c r="G38" s="47">
        <f t="shared" si="0"/>
        <v>0</v>
      </c>
      <c r="H38" s="47">
        <f t="shared" si="1"/>
        <v>0</v>
      </c>
      <c r="I38" s="47">
        <f t="shared" si="2"/>
        <v>1.2116935483871</v>
      </c>
    </row>
    <row r="39" customHeight="1" spans="1:9">
      <c r="A39" s="92"/>
      <c r="B39" s="93" t="s">
        <v>111</v>
      </c>
      <c r="C39" s="46">
        <v>0</v>
      </c>
      <c r="D39" s="46">
        <v>0</v>
      </c>
      <c r="E39" s="46">
        <v>0</v>
      </c>
      <c r="F39" s="46">
        <v>0</v>
      </c>
      <c r="G39" s="47">
        <f t="shared" si="0"/>
        <v>0</v>
      </c>
      <c r="H39" s="47">
        <f t="shared" si="1"/>
        <v>0</v>
      </c>
      <c r="I39" s="47">
        <f t="shared" si="2"/>
        <v>0</v>
      </c>
    </row>
    <row r="40" customHeight="1" spans="1:9">
      <c r="A40" s="92"/>
      <c r="B40" s="93" t="s">
        <v>112</v>
      </c>
      <c r="C40" s="46">
        <v>0</v>
      </c>
      <c r="D40" s="46">
        <v>0</v>
      </c>
      <c r="E40" s="46">
        <v>0</v>
      </c>
      <c r="F40" s="46">
        <v>0</v>
      </c>
      <c r="G40" s="47">
        <f t="shared" si="0"/>
        <v>0</v>
      </c>
      <c r="H40" s="47">
        <f t="shared" si="1"/>
        <v>0</v>
      </c>
      <c r="I40" s="47">
        <f t="shared" si="2"/>
        <v>0</v>
      </c>
    </row>
    <row r="41" customHeight="1" spans="1:9">
      <c r="A41" s="92"/>
      <c r="B41" s="93" t="s">
        <v>134</v>
      </c>
      <c r="C41" s="46">
        <v>0</v>
      </c>
      <c r="D41" s="46">
        <v>0</v>
      </c>
      <c r="E41" s="46">
        <v>30</v>
      </c>
      <c r="F41" s="46">
        <v>0</v>
      </c>
      <c r="G41" s="47">
        <f t="shared" si="0"/>
        <v>0</v>
      </c>
      <c r="H41" s="47">
        <f t="shared" si="1"/>
        <v>0</v>
      </c>
      <c r="I41" s="47">
        <f t="shared" si="2"/>
        <v>0</v>
      </c>
    </row>
    <row r="42" customHeight="1" spans="1:9">
      <c r="A42" s="92"/>
      <c r="B42" s="93" t="s">
        <v>135</v>
      </c>
      <c r="C42" s="46">
        <v>0</v>
      </c>
      <c r="D42" s="46">
        <v>0</v>
      </c>
      <c r="E42" s="46">
        <v>0</v>
      </c>
      <c r="F42" s="46">
        <v>0</v>
      </c>
      <c r="G42" s="47">
        <f t="shared" si="0"/>
        <v>0</v>
      </c>
      <c r="H42" s="47">
        <f t="shared" si="1"/>
        <v>0</v>
      </c>
      <c r="I42" s="47">
        <f t="shared" si="2"/>
        <v>0</v>
      </c>
    </row>
    <row r="43" customHeight="1" spans="1:9">
      <c r="A43" s="92"/>
      <c r="B43" s="93" t="s">
        <v>136</v>
      </c>
      <c r="C43" s="46">
        <v>0</v>
      </c>
      <c r="D43" s="46">
        <v>0</v>
      </c>
      <c r="E43" s="46">
        <v>0</v>
      </c>
      <c r="F43" s="46">
        <v>0</v>
      </c>
      <c r="G43" s="47">
        <f t="shared" si="0"/>
        <v>0</v>
      </c>
      <c r="H43" s="47">
        <f t="shared" si="1"/>
        <v>0</v>
      </c>
      <c r="I43" s="47">
        <f t="shared" si="2"/>
        <v>0</v>
      </c>
    </row>
    <row r="44" customHeight="1" spans="1:9">
      <c r="A44" s="92"/>
      <c r="B44" s="93" t="s">
        <v>137</v>
      </c>
      <c r="C44" s="46">
        <v>0</v>
      </c>
      <c r="D44" s="46">
        <v>0</v>
      </c>
      <c r="E44" s="46">
        <v>0</v>
      </c>
      <c r="F44" s="46">
        <v>0</v>
      </c>
      <c r="G44" s="47">
        <f t="shared" si="0"/>
        <v>0</v>
      </c>
      <c r="H44" s="47">
        <f t="shared" si="1"/>
        <v>0</v>
      </c>
      <c r="I44" s="47">
        <f t="shared" si="2"/>
        <v>0</v>
      </c>
    </row>
    <row r="45" customHeight="1" spans="1:9">
      <c r="A45" s="92"/>
      <c r="B45" s="93" t="s">
        <v>138</v>
      </c>
      <c r="C45" s="46">
        <v>0</v>
      </c>
      <c r="D45" s="46">
        <v>0</v>
      </c>
      <c r="E45" s="46">
        <v>14</v>
      </c>
      <c r="F45" s="46">
        <v>4</v>
      </c>
      <c r="G45" s="47">
        <f t="shared" si="0"/>
        <v>0</v>
      </c>
      <c r="H45" s="47">
        <f t="shared" si="1"/>
        <v>0</v>
      </c>
      <c r="I45" s="47">
        <f t="shared" si="2"/>
        <v>0.285714285714286</v>
      </c>
    </row>
    <row r="46" customHeight="1" spans="1:9">
      <c r="A46" s="92"/>
      <c r="B46" s="93" t="s">
        <v>119</v>
      </c>
      <c r="C46" s="46">
        <v>0</v>
      </c>
      <c r="D46" s="46">
        <v>0</v>
      </c>
      <c r="E46" s="46">
        <v>0</v>
      </c>
      <c r="F46" s="46">
        <v>0</v>
      </c>
      <c r="G46" s="47">
        <f t="shared" si="0"/>
        <v>0</v>
      </c>
      <c r="H46" s="47">
        <f t="shared" si="1"/>
        <v>0</v>
      </c>
      <c r="I46" s="47">
        <f t="shared" si="2"/>
        <v>0</v>
      </c>
    </row>
    <row r="47" customHeight="1" spans="1:9">
      <c r="A47" s="92"/>
      <c r="B47" s="93" t="s">
        <v>139</v>
      </c>
      <c r="C47" s="46">
        <v>0</v>
      </c>
      <c r="D47" s="46">
        <v>0</v>
      </c>
      <c r="E47" s="46">
        <v>181</v>
      </c>
      <c r="F47" s="46">
        <v>89</v>
      </c>
      <c r="G47" s="47">
        <f t="shared" si="0"/>
        <v>0</v>
      </c>
      <c r="H47" s="47">
        <f t="shared" si="1"/>
        <v>0</v>
      </c>
      <c r="I47" s="47">
        <f t="shared" si="2"/>
        <v>0.49171270718232</v>
      </c>
    </row>
    <row r="48" customHeight="1" spans="1:9">
      <c r="A48" s="92"/>
      <c r="B48" s="93" t="s">
        <v>140</v>
      </c>
      <c r="C48" s="46">
        <v>688</v>
      </c>
      <c r="D48" s="46">
        <v>677</v>
      </c>
      <c r="E48" s="46">
        <v>632</v>
      </c>
      <c r="F48" s="46">
        <v>677</v>
      </c>
      <c r="G48" s="47">
        <f t="shared" si="0"/>
        <v>0.984011627906977</v>
      </c>
      <c r="H48" s="47">
        <f t="shared" si="1"/>
        <v>1</v>
      </c>
      <c r="I48" s="47">
        <f t="shared" si="2"/>
        <v>1.07120253164557</v>
      </c>
    </row>
    <row r="49" customHeight="1" spans="1:9">
      <c r="A49" s="92"/>
      <c r="B49" s="93" t="s">
        <v>110</v>
      </c>
      <c r="C49" s="46">
        <v>0</v>
      </c>
      <c r="D49" s="46">
        <v>0</v>
      </c>
      <c r="E49" s="46">
        <v>392</v>
      </c>
      <c r="F49" s="46">
        <v>342</v>
      </c>
      <c r="G49" s="47">
        <f t="shared" si="0"/>
        <v>0</v>
      </c>
      <c r="H49" s="47">
        <f t="shared" si="1"/>
        <v>0</v>
      </c>
      <c r="I49" s="47">
        <f t="shared" si="2"/>
        <v>0.872448979591837</v>
      </c>
    </row>
    <row r="50" customHeight="1" spans="1:9">
      <c r="A50" s="92"/>
      <c r="B50" s="93" t="s">
        <v>111</v>
      </c>
      <c r="C50" s="46">
        <v>0</v>
      </c>
      <c r="D50" s="46">
        <v>0</v>
      </c>
      <c r="E50" s="46">
        <v>0</v>
      </c>
      <c r="F50" s="46">
        <v>4</v>
      </c>
      <c r="G50" s="47">
        <f t="shared" si="0"/>
        <v>0</v>
      </c>
      <c r="H50" s="47">
        <f t="shared" si="1"/>
        <v>0</v>
      </c>
      <c r="I50" s="47">
        <f t="shared" si="2"/>
        <v>0</v>
      </c>
    </row>
    <row r="51" customHeight="1" spans="1:9">
      <c r="A51" s="92"/>
      <c r="B51" s="93" t="s">
        <v>112</v>
      </c>
      <c r="C51" s="46">
        <v>0</v>
      </c>
      <c r="D51" s="46">
        <v>0</v>
      </c>
      <c r="E51" s="46">
        <v>0</v>
      </c>
      <c r="F51" s="46">
        <v>0</v>
      </c>
      <c r="G51" s="47">
        <f t="shared" si="0"/>
        <v>0</v>
      </c>
      <c r="H51" s="47">
        <f t="shared" si="1"/>
        <v>0</v>
      </c>
      <c r="I51" s="47">
        <f t="shared" si="2"/>
        <v>0</v>
      </c>
    </row>
    <row r="52" customHeight="1" spans="1:9">
      <c r="A52" s="92"/>
      <c r="B52" s="93" t="s">
        <v>141</v>
      </c>
      <c r="C52" s="46">
        <v>0</v>
      </c>
      <c r="D52" s="46">
        <v>0</v>
      </c>
      <c r="E52" s="46">
        <v>0</v>
      </c>
      <c r="F52" s="46">
        <v>0</v>
      </c>
      <c r="G52" s="47">
        <f t="shared" si="0"/>
        <v>0</v>
      </c>
      <c r="H52" s="47">
        <f t="shared" si="1"/>
        <v>0</v>
      </c>
      <c r="I52" s="47">
        <f t="shared" si="2"/>
        <v>0</v>
      </c>
    </row>
    <row r="53" customHeight="1" spans="1:9">
      <c r="A53" s="92"/>
      <c r="B53" s="93" t="s">
        <v>142</v>
      </c>
      <c r="C53" s="46">
        <v>0</v>
      </c>
      <c r="D53" s="46">
        <v>0</v>
      </c>
      <c r="E53" s="46">
        <v>174</v>
      </c>
      <c r="F53" s="46">
        <v>24</v>
      </c>
      <c r="G53" s="47">
        <f t="shared" si="0"/>
        <v>0</v>
      </c>
      <c r="H53" s="47">
        <f t="shared" si="1"/>
        <v>0</v>
      </c>
      <c r="I53" s="47">
        <f t="shared" si="2"/>
        <v>0.137931034482759</v>
      </c>
    </row>
    <row r="54" customHeight="1" spans="1:9">
      <c r="A54" s="92"/>
      <c r="B54" s="93" t="s">
        <v>143</v>
      </c>
      <c r="C54" s="46">
        <v>0</v>
      </c>
      <c r="D54" s="46">
        <v>0</v>
      </c>
      <c r="E54" s="46">
        <v>0</v>
      </c>
      <c r="F54" s="46">
        <v>0</v>
      </c>
      <c r="G54" s="47">
        <f t="shared" si="0"/>
        <v>0</v>
      </c>
      <c r="H54" s="47">
        <f t="shared" si="1"/>
        <v>0</v>
      </c>
      <c r="I54" s="47">
        <f t="shared" si="2"/>
        <v>0</v>
      </c>
    </row>
    <row r="55" customHeight="1" spans="1:9">
      <c r="A55" s="92"/>
      <c r="B55" s="93" t="s">
        <v>144</v>
      </c>
      <c r="C55" s="46">
        <v>0</v>
      </c>
      <c r="D55" s="46">
        <v>0</v>
      </c>
      <c r="E55" s="46">
        <v>0</v>
      </c>
      <c r="F55" s="46">
        <v>307</v>
      </c>
      <c r="G55" s="47">
        <f t="shared" si="0"/>
        <v>0</v>
      </c>
      <c r="H55" s="47">
        <f t="shared" si="1"/>
        <v>0</v>
      </c>
      <c r="I55" s="47">
        <f t="shared" si="2"/>
        <v>0</v>
      </c>
    </row>
    <row r="56" customHeight="1" spans="1:9">
      <c r="A56" s="92"/>
      <c r="B56" s="93" t="s">
        <v>145</v>
      </c>
      <c r="C56" s="46">
        <v>0</v>
      </c>
      <c r="D56" s="46">
        <v>0</v>
      </c>
      <c r="E56" s="46">
        <v>66</v>
      </c>
      <c r="F56" s="46">
        <v>0</v>
      </c>
      <c r="G56" s="47">
        <f t="shared" si="0"/>
        <v>0</v>
      </c>
      <c r="H56" s="47">
        <f t="shared" si="1"/>
        <v>0</v>
      </c>
      <c r="I56" s="47">
        <f t="shared" si="2"/>
        <v>0</v>
      </c>
    </row>
    <row r="57" customHeight="1" spans="1:9">
      <c r="A57" s="92"/>
      <c r="B57" s="93" t="s">
        <v>119</v>
      </c>
      <c r="C57" s="46">
        <v>0</v>
      </c>
      <c r="D57" s="46">
        <v>0</v>
      </c>
      <c r="E57" s="46">
        <v>0</v>
      </c>
      <c r="F57" s="46">
        <v>0</v>
      </c>
      <c r="G57" s="47">
        <f t="shared" si="0"/>
        <v>0</v>
      </c>
      <c r="H57" s="47">
        <f t="shared" si="1"/>
        <v>0</v>
      </c>
      <c r="I57" s="47">
        <f t="shared" si="2"/>
        <v>0</v>
      </c>
    </row>
    <row r="58" customHeight="1" spans="1:9">
      <c r="A58" s="92"/>
      <c r="B58" s="93" t="s">
        <v>146</v>
      </c>
      <c r="C58" s="46">
        <v>0</v>
      </c>
      <c r="D58" s="46">
        <v>0</v>
      </c>
      <c r="E58" s="46">
        <v>0</v>
      </c>
      <c r="F58" s="46">
        <v>0</v>
      </c>
      <c r="G58" s="47">
        <f t="shared" si="0"/>
        <v>0</v>
      </c>
      <c r="H58" s="47">
        <f t="shared" si="1"/>
        <v>0</v>
      </c>
      <c r="I58" s="47">
        <f t="shared" si="2"/>
        <v>0</v>
      </c>
    </row>
    <row r="59" customHeight="1" spans="1:9">
      <c r="A59" s="92"/>
      <c r="B59" s="93" t="s">
        <v>147</v>
      </c>
      <c r="C59" s="46">
        <v>1458</v>
      </c>
      <c r="D59" s="46">
        <v>1156</v>
      </c>
      <c r="E59" s="46">
        <v>2310</v>
      </c>
      <c r="F59" s="46">
        <v>1156</v>
      </c>
      <c r="G59" s="47">
        <f t="shared" si="0"/>
        <v>0.792866941015089</v>
      </c>
      <c r="H59" s="47">
        <f t="shared" si="1"/>
        <v>1</v>
      </c>
      <c r="I59" s="47">
        <f t="shared" si="2"/>
        <v>0.5004329004329</v>
      </c>
    </row>
    <row r="60" customHeight="1" spans="1:9">
      <c r="A60" s="92"/>
      <c r="B60" s="93" t="s">
        <v>110</v>
      </c>
      <c r="C60" s="46">
        <v>0</v>
      </c>
      <c r="D60" s="46">
        <v>0</v>
      </c>
      <c r="E60" s="46">
        <v>798</v>
      </c>
      <c r="F60" s="46">
        <v>602</v>
      </c>
      <c r="G60" s="47">
        <f t="shared" si="0"/>
        <v>0</v>
      </c>
      <c r="H60" s="47">
        <f t="shared" si="1"/>
        <v>0</v>
      </c>
      <c r="I60" s="47">
        <f t="shared" si="2"/>
        <v>0.754385964912281</v>
      </c>
    </row>
    <row r="61" customHeight="1" spans="1:9">
      <c r="A61" s="92"/>
      <c r="B61" s="93" t="s">
        <v>111</v>
      </c>
      <c r="C61" s="46">
        <v>0</v>
      </c>
      <c r="D61" s="46">
        <v>0</v>
      </c>
      <c r="E61" s="46">
        <v>3</v>
      </c>
      <c r="F61" s="46">
        <v>3</v>
      </c>
      <c r="G61" s="47">
        <f t="shared" si="0"/>
        <v>0</v>
      </c>
      <c r="H61" s="47">
        <f t="shared" si="1"/>
        <v>0</v>
      </c>
      <c r="I61" s="47">
        <f t="shared" si="2"/>
        <v>1</v>
      </c>
    </row>
    <row r="62" customHeight="1" spans="1:9">
      <c r="A62" s="92"/>
      <c r="B62" s="93" t="s">
        <v>112</v>
      </c>
      <c r="C62" s="46">
        <v>0</v>
      </c>
      <c r="D62" s="46">
        <v>0</v>
      </c>
      <c r="E62" s="46">
        <v>0</v>
      </c>
      <c r="F62" s="46">
        <v>0</v>
      </c>
      <c r="G62" s="47">
        <f t="shared" si="0"/>
        <v>0</v>
      </c>
      <c r="H62" s="47">
        <f t="shared" si="1"/>
        <v>0</v>
      </c>
      <c r="I62" s="47">
        <f t="shared" si="2"/>
        <v>0</v>
      </c>
    </row>
    <row r="63" customHeight="1" spans="1:9">
      <c r="A63" s="92"/>
      <c r="B63" s="93" t="s">
        <v>148</v>
      </c>
      <c r="C63" s="46">
        <v>0</v>
      </c>
      <c r="D63" s="46">
        <v>0</v>
      </c>
      <c r="E63" s="46">
        <v>0</v>
      </c>
      <c r="F63" s="46">
        <v>8</v>
      </c>
      <c r="G63" s="47">
        <f t="shared" si="0"/>
        <v>0</v>
      </c>
      <c r="H63" s="47">
        <f t="shared" si="1"/>
        <v>0</v>
      </c>
      <c r="I63" s="47">
        <f t="shared" si="2"/>
        <v>0</v>
      </c>
    </row>
    <row r="64" customHeight="1" spans="1:9">
      <c r="A64" s="92"/>
      <c r="B64" s="93" t="s">
        <v>149</v>
      </c>
      <c r="C64" s="46">
        <v>0</v>
      </c>
      <c r="D64" s="46">
        <v>0</v>
      </c>
      <c r="E64" s="46">
        <v>0</v>
      </c>
      <c r="F64" s="46">
        <v>0</v>
      </c>
      <c r="G64" s="47">
        <f t="shared" si="0"/>
        <v>0</v>
      </c>
      <c r="H64" s="47">
        <f t="shared" si="1"/>
        <v>0</v>
      </c>
      <c r="I64" s="47">
        <f t="shared" si="2"/>
        <v>0</v>
      </c>
    </row>
    <row r="65" customHeight="1" spans="1:9">
      <c r="A65" s="92"/>
      <c r="B65" s="93" t="s">
        <v>150</v>
      </c>
      <c r="C65" s="46">
        <v>0</v>
      </c>
      <c r="D65" s="46">
        <v>0</v>
      </c>
      <c r="E65" s="46">
        <v>0</v>
      </c>
      <c r="F65" s="46">
        <v>0</v>
      </c>
      <c r="G65" s="47">
        <f t="shared" si="0"/>
        <v>0</v>
      </c>
      <c r="H65" s="47">
        <f t="shared" si="1"/>
        <v>0</v>
      </c>
      <c r="I65" s="47">
        <f t="shared" si="2"/>
        <v>0</v>
      </c>
    </row>
    <row r="66" customHeight="1" spans="1:9">
      <c r="A66" s="92"/>
      <c r="B66" s="93" t="s">
        <v>151</v>
      </c>
      <c r="C66" s="46">
        <v>0</v>
      </c>
      <c r="D66" s="46">
        <v>0</v>
      </c>
      <c r="E66" s="46">
        <v>0</v>
      </c>
      <c r="F66" s="46">
        <v>0</v>
      </c>
      <c r="G66" s="47">
        <f t="shared" si="0"/>
        <v>0</v>
      </c>
      <c r="H66" s="47">
        <f t="shared" si="1"/>
        <v>0</v>
      </c>
      <c r="I66" s="47">
        <f t="shared" si="2"/>
        <v>0</v>
      </c>
    </row>
    <row r="67" customHeight="1" spans="1:9">
      <c r="A67" s="92"/>
      <c r="B67" s="93" t="s">
        <v>152</v>
      </c>
      <c r="C67" s="46">
        <v>0</v>
      </c>
      <c r="D67" s="46">
        <v>0</v>
      </c>
      <c r="E67" s="46">
        <v>15</v>
      </c>
      <c r="F67" s="46">
        <v>0</v>
      </c>
      <c r="G67" s="47">
        <f t="shared" si="0"/>
        <v>0</v>
      </c>
      <c r="H67" s="47">
        <f t="shared" si="1"/>
        <v>0</v>
      </c>
      <c r="I67" s="47">
        <f t="shared" si="2"/>
        <v>0</v>
      </c>
    </row>
    <row r="68" customHeight="1" spans="1:9">
      <c r="A68" s="92"/>
      <c r="B68" s="93" t="s">
        <v>119</v>
      </c>
      <c r="C68" s="46">
        <v>0</v>
      </c>
      <c r="D68" s="46">
        <v>0</v>
      </c>
      <c r="E68" s="46">
        <v>0</v>
      </c>
      <c r="F68" s="46">
        <v>0</v>
      </c>
      <c r="G68" s="47">
        <f t="shared" ref="G68:G131" si="3">IF(C68=0,0,F68/C68)</f>
        <v>0</v>
      </c>
      <c r="H68" s="47">
        <f t="shared" ref="H68:H131" si="4">IF(D68=0,0,F68/D68)</f>
        <v>0</v>
      </c>
      <c r="I68" s="47">
        <f t="shared" ref="I68:I131" si="5">IF(E68=0,0,F68/E68)</f>
        <v>0</v>
      </c>
    </row>
    <row r="69" customHeight="1" spans="1:9">
      <c r="A69" s="92"/>
      <c r="B69" s="93" t="s">
        <v>153</v>
      </c>
      <c r="C69" s="46">
        <v>0</v>
      </c>
      <c r="D69" s="46">
        <v>0</v>
      </c>
      <c r="E69" s="46">
        <v>1494</v>
      </c>
      <c r="F69" s="46">
        <v>543</v>
      </c>
      <c r="G69" s="47">
        <f t="shared" si="3"/>
        <v>0</v>
      </c>
      <c r="H69" s="47">
        <f t="shared" si="4"/>
        <v>0</v>
      </c>
      <c r="I69" s="47">
        <f t="shared" si="5"/>
        <v>0.363453815261044</v>
      </c>
    </row>
    <row r="70" customHeight="1" spans="1:9">
      <c r="A70" s="92"/>
      <c r="B70" s="93" t="s">
        <v>154</v>
      </c>
      <c r="C70" s="46">
        <v>500</v>
      </c>
      <c r="D70" s="46">
        <v>600</v>
      </c>
      <c r="E70" s="46">
        <v>500</v>
      </c>
      <c r="F70" s="46">
        <v>600</v>
      </c>
      <c r="G70" s="47">
        <f t="shared" si="3"/>
        <v>1.2</v>
      </c>
      <c r="H70" s="47">
        <f t="shared" si="4"/>
        <v>1</v>
      </c>
      <c r="I70" s="47">
        <f t="shared" si="5"/>
        <v>1.2</v>
      </c>
    </row>
    <row r="71" customHeight="1" spans="1:9">
      <c r="A71" s="92"/>
      <c r="B71" s="93" t="s">
        <v>110</v>
      </c>
      <c r="C71" s="46">
        <v>0</v>
      </c>
      <c r="D71" s="46">
        <v>0</v>
      </c>
      <c r="E71" s="46">
        <v>0</v>
      </c>
      <c r="F71" s="46">
        <v>0</v>
      </c>
      <c r="G71" s="47">
        <f t="shared" si="3"/>
        <v>0</v>
      </c>
      <c r="H71" s="47">
        <f t="shared" si="4"/>
        <v>0</v>
      </c>
      <c r="I71" s="47">
        <f t="shared" si="5"/>
        <v>0</v>
      </c>
    </row>
    <row r="72" customHeight="1" spans="1:9">
      <c r="A72" s="92"/>
      <c r="B72" s="93" t="s">
        <v>111</v>
      </c>
      <c r="C72" s="46">
        <v>0</v>
      </c>
      <c r="D72" s="46">
        <v>0</v>
      </c>
      <c r="E72" s="46">
        <v>0</v>
      </c>
      <c r="F72" s="46">
        <v>0</v>
      </c>
      <c r="G72" s="47">
        <f t="shared" si="3"/>
        <v>0</v>
      </c>
      <c r="H72" s="47">
        <f t="shared" si="4"/>
        <v>0</v>
      </c>
      <c r="I72" s="47">
        <f t="shared" si="5"/>
        <v>0</v>
      </c>
    </row>
    <row r="73" customHeight="1" spans="1:9">
      <c r="A73" s="92"/>
      <c r="B73" s="93" t="s">
        <v>112</v>
      </c>
      <c r="C73" s="46">
        <v>0</v>
      </c>
      <c r="D73" s="46">
        <v>0</v>
      </c>
      <c r="E73" s="46">
        <v>0</v>
      </c>
      <c r="F73" s="46">
        <v>0</v>
      </c>
      <c r="G73" s="47">
        <f t="shared" si="3"/>
        <v>0</v>
      </c>
      <c r="H73" s="47">
        <f t="shared" si="4"/>
        <v>0</v>
      </c>
      <c r="I73" s="47">
        <f t="shared" si="5"/>
        <v>0</v>
      </c>
    </row>
    <row r="74" customHeight="1" spans="1:9">
      <c r="A74" s="92"/>
      <c r="B74" s="93" t="s">
        <v>151</v>
      </c>
      <c r="C74" s="46">
        <v>0</v>
      </c>
      <c r="D74" s="46">
        <v>0</v>
      </c>
      <c r="E74" s="46">
        <v>0</v>
      </c>
      <c r="F74" s="46">
        <v>0</v>
      </c>
      <c r="G74" s="47">
        <f t="shared" si="3"/>
        <v>0</v>
      </c>
      <c r="H74" s="47">
        <f t="shared" si="4"/>
        <v>0</v>
      </c>
      <c r="I74" s="47">
        <f t="shared" si="5"/>
        <v>0</v>
      </c>
    </row>
    <row r="75" customHeight="1" spans="1:9">
      <c r="A75" s="92"/>
      <c r="B75" s="93" t="s">
        <v>155</v>
      </c>
      <c r="C75" s="46">
        <v>0</v>
      </c>
      <c r="D75" s="46">
        <v>0</v>
      </c>
      <c r="E75" s="46">
        <v>0</v>
      </c>
      <c r="F75" s="46">
        <v>0</v>
      </c>
      <c r="G75" s="47">
        <f t="shared" si="3"/>
        <v>0</v>
      </c>
      <c r="H75" s="47">
        <f t="shared" si="4"/>
        <v>0</v>
      </c>
      <c r="I75" s="47">
        <f t="shared" si="5"/>
        <v>0</v>
      </c>
    </row>
    <row r="76" customHeight="1" spans="1:9">
      <c r="A76" s="92"/>
      <c r="B76" s="93" t="s">
        <v>119</v>
      </c>
      <c r="C76" s="46">
        <v>0</v>
      </c>
      <c r="D76" s="46">
        <v>0</v>
      </c>
      <c r="E76" s="46">
        <v>0</v>
      </c>
      <c r="F76" s="46">
        <v>0</v>
      </c>
      <c r="G76" s="47">
        <f t="shared" si="3"/>
        <v>0</v>
      </c>
      <c r="H76" s="47">
        <f t="shared" si="4"/>
        <v>0</v>
      </c>
      <c r="I76" s="47">
        <f t="shared" si="5"/>
        <v>0</v>
      </c>
    </row>
    <row r="77" customHeight="1" spans="1:9">
      <c r="A77" s="92"/>
      <c r="B77" s="93" t="s">
        <v>156</v>
      </c>
      <c r="C77" s="46">
        <v>0</v>
      </c>
      <c r="D77" s="46">
        <v>0</v>
      </c>
      <c r="E77" s="46">
        <v>500</v>
      </c>
      <c r="F77" s="46">
        <v>600</v>
      </c>
      <c r="G77" s="47">
        <f t="shared" si="3"/>
        <v>0</v>
      </c>
      <c r="H77" s="47">
        <f t="shared" si="4"/>
        <v>0</v>
      </c>
      <c r="I77" s="47">
        <f t="shared" si="5"/>
        <v>1.2</v>
      </c>
    </row>
    <row r="78" customHeight="1" spans="1:9">
      <c r="A78" s="92"/>
      <c r="B78" s="93" t="s">
        <v>157</v>
      </c>
      <c r="C78" s="46">
        <v>33</v>
      </c>
      <c r="D78" s="46">
        <v>15</v>
      </c>
      <c r="E78" s="46">
        <v>32</v>
      </c>
      <c r="F78" s="46">
        <v>15</v>
      </c>
      <c r="G78" s="47">
        <f t="shared" si="3"/>
        <v>0.454545454545455</v>
      </c>
      <c r="H78" s="47">
        <f t="shared" si="4"/>
        <v>1</v>
      </c>
      <c r="I78" s="47">
        <f t="shared" si="5"/>
        <v>0.46875</v>
      </c>
    </row>
    <row r="79" customHeight="1" spans="1:9">
      <c r="A79" s="92"/>
      <c r="B79" s="93" t="s">
        <v>110</v>
      </c>
      <c r="C79" s="46">
        <v>0</v>
      </c>
      <c r="D79" s="46">
        <v>0</v>
      </c>
      <c r="E79" s="46">
        <v>0</v>
      </c>
      <c r="F79" s="46">
        <v>0</v>
      </c>
      <c r="G79" s="47">
        <f t="shared" si="3"/>
        <v>0</v>
      </c>
      <c r="H79" s="47">
        <f t="shared" si="4"/>
        <v>0</v>
      </c>
      <c r="I79" s="47">
        <f t="shared" si="5"/>
        <v>0</v>
      </c>
    </row>
    <row r="80" customHeight="1" spans="1:9">
      <c r="A80" s="92"/>
      <c r="B80" s="93" t="s">
        <v>111</v>
      </c>
      <c r="C80" s="46">
        <v>0</v>
      </c>
      <c r="D80" s="46">
        <v>0</v>
      </c>
      <c r="E80" s="46">
        <v>0</v>
      </c>
      <c r="F80" s="46">
        <v>0</v>
      </c>
      <c r="G80" s="47">
        <f t="shared" si="3"/>
        <v>0</v>
      </c>
      <c r="H80" s="47">
        <f t="shared" si="4"/>
        <v>0</v>
      </c>
      <c r="I80" s="47">
        <f t="shared" si="5"/>
        <v>0</v>
      </c>
    </row>
    <row r="81" customHeight="1" spans="1:9">
      <c r="A81" s="92"/>
      <c r="B81" s="93" t="s">
        <v>112</v>
      </c>
      <c r="C81" s="46">
        <v>0</v>
      </c>
      <c r="D81" s="46">
        <v>0</v>
      </c>
      <c r="E81" s="46">
        <v>0</v>
      </c>
      <c r="F81" s="46">
        <v>0</v>
      </c>
      <c r="G81" s="47">
        <f t="shared" si="3"/>
        <v>0</v>
      </c>
      <c r="H81" s="47">
        <f t="shared" si="4"/>
        <v>0</v>
      </c>
      <c r="I81" s="47">
        <f t="shared" si="5"/>
        <v>0</v>
      </c>
    </row>
    <row r="82" customHeight="1" spans="1:9">
      <c r="A82" s="92"/>
      <c r="B82" s="93" t="s">
        <v>158</v>
      </c>
      <c r="C82" s="46">
        <v>0</v>
      </c>
      <c r="D82" s="46">
        <v>0</v>
      </c>
      <c r="E82" s="46">
        <v>0</v>
      </c>
      <c r="F82" s="46">
        <v>0</v>
      </c>
      <c r="G82" s="47">
        <f t="shared" si="3"/>
        <v>0</v>
      </c>
      <c r="H82" s="47">
        <f t="shared" si="4"/>
        <v>0</v>
      </c>
      <c r="I82" s="47">
        <f t="shared" si="5"/>
        <v>0</v>
      </c>
    </row>
    <row r="83" customHeight="1" spans="1:9">
      <c r="A83" s="92"/>
      <c r="B83" s="93" t="s">
        <v>159</v>
      </c>
      <c r="C83" s="46">
        <v>0</v>
      </c>
      <c r="D83" s="46">
        <v>0</v>
      </c>
      <c r="E83" s="46">
        <v>0</v>
      </c>
      <c r="F83" s="46">
        <v>0</v>
      </c>
      <c r="G83" s="47">
        <f t="shared" si="3"/>
        <v>0</v>
      </c>
      <c r="H83" s="47">
        <f t="shared" si="4"/>
        <v>0</v>
      </c>
      <c r="I83" s="47">
        <f t="shared" si="5"/>
        <v>0</v>
      </c>
    </row>
    <row r="84" customHeight="1" spans="1:9">
      <c r="A84" s="92"/>
      <c r="B84" s="93" t="s">
        <v>151</v>
      </c>
      <c r="C84" s="46">
        <v>0</v>
      </c>
      <c r="D84" s="46">
        <v>0</v>
      </c>
      <c r="E84" s="46">
        <v>0</v>
      </c>
      <c r="F84" s="46">
        <v>0</v>
      </c>
      <c r="G84" s="47">
        <f t="shared" si="3"/>
        <v>0</v>
      </c>
      <c r="H84" s="47">
        <f t="shared" si="4"/>
        <v>0</v>
      </c>
      <c r="I84" s="47">
        <f t="shared" si="5"/>
        <v>0</v>
      </c>
    </row>
    <row r="85" customHeight="1" spans="1:9">
      <c r="A85" s="92"/>
      <c r="B85" s="93" t="s">
        <v>119</v>
      </c>
      <c r="C85" s="46">
        <v>0</v>
      </c>
      <c r="D85" s="46">
        <v>0</v>
      </c>
      <c r="E85" s="46">
        <v>32</v>
      </c>
      <c r="F85" s="46">
        <v>15</v>
      </c>
      <c r="G85" s="47">
        <f t="shared" si="3"/>
        <v>0</v>
      </c>
      <c r="H85" s="47">
        <f t="shared" si="4"/>
        <v>0</v>
      </c>
      <c r="I85" s="47">
        <f t="shared" si="5"/>
        <v>0.46875</v>
      </c>
    </row>
    <row r="86" customHeight="1" spans="1:9">
      <c r="A86" s="92"/>
      <c r="B86" s="93" t="s">
        <v>160</v>
      </c>
      <c r="C86" s="46">
        <v>0</v>
      </c>
      <c r="D86" s="46">
        <v>0</v>
      </c>
      <c r="E86" s="46">
        <v>0</v>
      </c>
      <c r="F86" s="46">
        <v>0</v>
      </c>
      <c r="G86" s="47">
        <f t="shared" si="3"/>
        <v>0</v>
      </c>
      <c r="H86" s="47">
        <f t="shared" si="4"/>
        <v>0</v>
      </c>
      <c r="I86" s="47">
        <f t="shared" si="5"/>
        <v>0</v>
      </c>
    </row>
    <row r="87" customHeight="1" spans="1:9">
      <c r="A87" s="92"/>
      <c r="B87" s="93" t="s">
        <v>161</v>
      </c>
      <c r="C87" s="46">
        <v>0</v>
      </c>
      <c r="D87" s="46">
        <v>0</v>
      </c>
      <c r="E87" s="46">
        <v>0</v>
      </c>
      <c r="F87" s="46">
        <v>0</v>
      </c>
      <c r="G87" s="47">
        <f t="shared" si="3"/>
        <v>0</v>
      </c>
      <c r="H87" s="47">
        <f t="shared" si="4"/>
        <v>0</v>
      </c>
      <c r="I87" s="47">
        <f t="shared" si="5"/>
        <v>0</v>
      </c>
    </row>
    <row r="88" customHeight="1" spans="1:9">
      <c r="A88" s="92"/>
      <c r="B88" s="93" t="s">
        <v>110</v>
      </c>
      <c r="C88" s="46">
        <v>0</v>
      </c>
      <c r="D88" s="46">
        <v>0</v>
      </c>
      <c r="E88" s="46">
        <v>0</v>
      </c>
      <c r="F88" s="46">
        <v>0</v>
      </c>
      <c r="G88" s="47">
        <f t="shared" si="3"/>
        <v>0</v>
      </c>
      <c r="H88" s="47">
        <f t="shared" si="4"/>
        <v>0</v>
      </c>
      <c r="I88" s="47">
        <f t="shared" si="5"/>
        <v>0</v>
      </c>
    </row>
    <row r="89" customHeight="1" spans="1:9">
      <c r="A89" s="92"/>
      <c r="B89" s="93" t="s">
        <v>111</v>
      </c>
      <c r="C89" s="46">
        <v>0</v>
      </c>
      <c r="D89" s="46">
        <v>0</v>
      </c>
      <c r="E89" s="46">
        <v>0</v>
      </c>
      <c r="F89" s="46">
        <v>0</v>
      </c>
      <c r="G89" s="47">
        <f t="shared" si="3"/>
        <v>0</v>
      </c>
      <c r="H89" s="47">
        <f t="shared" si="4"/>
        <v>0</v>
      </c>
      <c r="I89" s="47">
        <f t="shared" si="5"/>
        <v>0</v>
      </c>
    </row>
    <row r="90" customHeight="1" spans="1:9">
      <c r="A90" s="92"/>
      <c r="B90" s="93" t="s">
        <v>112</v>
      </c>
      <c r="C90" s="46">
        <v>0</v>
      </c>
      <c r="D90" s="46">
        <v>0</v>
      </c>
      <c r="E90" s="46">
        <v>0</v>
      </c>
      <c r="F90" s="46">
        <v>0</v>
      </c>
      <c r="G90" s="47">
        <f t="shared" si="3"/>
        <v>0</v>
      </c>
      <c r="H90" s="47">
        <f t="shared" si="4"/>
        <v>0</v>
      </c>
      <c r="I90" s="47">
        <f t="shared" si="5"/>
        <v>0</v>
      </c>
    </row>
    <row r="91" customHeight="1" spans="1:9">
      <c r="A91" s="92"/>
      <c r="B91" s="93" t="s">
        <v>162</v>
      </c>
      <c r="C91" s="46">
        <v>0</v>
      </c>
      <c r="D91" s="46">
        <v>0</v>
      </c>
      <c r="E91" s="46">
        <v>0</v>
      </c>
      <c r="F91" s="46">
        <v>0</v>
      </c>
      <c r="G91" s="47">
        <f t="shared" si="3"/>
        <v>0</v>
      </c>
      <c r="H91" s="47">
        <f t="shared" si="4"/>
        <v>0</v>
      </c>
      <c r="I91" s="47">
        <f t="shared" si="5"/>
        <v>0</v>
      </c>
    </row>
    <row r="92" customHeight="1" spans="1:9">
      <c r="A92" s="92"/>
      <c r="B92" s="93" t="s">
        <v>163</v>
      </c>
      <c r="C92" s="46">
        <v>0</v>
      </c>
      <c r="D92" s="46">
        <v>0</v>
      </c>
      <c r="E92" s="46">
        <v>0</v>
      </c>
      <c r="F92" s="46">
        <v>0</v>
      </c>
      <c r="G92" s="47">
        <f t="shared" si="3"/>
        <v>0</v>
      </c>
      <c r="H92" s="47">
        <f t="shared" si="4"/>
        <v>0</v>
      </c>
      <c r="I92" s="47">
        <f t="shared" si="5"/>
        <v>0</v>
      </c>
    </row>
    <row r="93" customHeight="1" spans="1:9">
      <c r="A93" s="92"/>
      <c r="B93" s="93" t="s">
        <v>151</v>
      </c>
      <c r="C93" s="46">
        <v>0</v>
      </c>
      <c r="D93" s="46">
        <v>0</v>
      </c>
      <c r="E93" s="46">
        <v>0</v>
      </c>
      <c r="F93" s="46">
        <v>0</v>
      </c>
      <c r="G93" s="47">
        <f t="shared" si="3"/>
        <v>0</v>
      </c>
      <c r="H93" s="47">
        <f t="shared" si="4"/>
        <v>0</v>
      </c>
      <c r="I93" s="47">
        <f t="shared" si="5"/>
        <v>0</v>
      </c>
    </row>
    <row r="94" customHeight="1" spans="1:9">
      <c r="A94" s="92"/>
      <c r="B94" s="93" t="s">
        <v>164</v>
      </c>
      <c r="C94" s="46">
        <v>0</v>
      </c>
      <c r="D94" s="46">
        <v>0</v>
      </c>
      <c r="E94" s="46">
        <v>0</v>
      </c>
      <c r="F94" s="46">
        <v>0</v>
      </c>
      <c r="G94" s="47">
        <f t="shared" si="3"/>
        <v>0</v>
      </c>
      <c r="H94" s="47">
        <f t="shared" si="4"/>
        <v>0</v>
      </c>
      <c r="I94" s="47">
        <f t="shared" si="5"/>
        <v>0</v>
      </c>
    </row>
    <row r="95" customHeight="1" spans="1:9">
      <c r="A95" s="92"/>
      <c r="B95" s="93" t="s">
        <v>165</v>
      </c>
      <c r="C95" s="46">
        <v>0</v>
      </c>
      <c r="D95" s="46">
        <v>0</v>
      </c>
      <c r="E95" s="46">
        <v>0</v>
      </c>
      <c r="F95" s="46">
        <v>0</v>
      </c>
      <c r="G95" s="47">
        <f t="shared" si="3"/>
        <v>0</v>
      </c>
      <c r="H95" s="47">
        <f t="shared" si="4"/>
        <v>0</v>
      </c>
      <c r="I95" s="47">
        <f t="shared" si="5"/>
        <v>0</v>
      </c>
    </row>
    <row r="96" customHeight="1" spans="1:9">
      <c r="A96" s="92"/>
      <c r="B96" s="93" t="s">
        <v>166</v>
      </c>
      <c r="C96" s="46">
        <v>0</v>
      </c>
      <c r="D96" s="46">
        <v>0</v>
      </c>
      <c r="E96" s="46">
        <v>0</v>
      </c>
      <c r="F96" s="46">
        <v>0</v>
      </c>
      <c r="G96" s="47">
        <f t="shared" si="3"/>
        <v>0</v>
      </c>
      <c r="H96" s="47">
        <f t="shared" si="4"/>
        <v>0</v>
      </c>
      <c r="I96" s="47">
        <f t="shared" si="5"/>
        <v>0</v>
      </c>
    </row>
    <row r="97" customHeight="1" spans="1:9">
      <c r="A97" s="92"/>
      <c r="B97" s="93" t="s">
        <v>167</v>
      </c>
      <c r="C97" s="46">
        <v>0</v>
      </c>
      <c r="D97" s="46">
        <v>0</v>
      </c>
      <c r="E97" s="46">
        <v>0</v>
      </c>
      <c r="F97" s="46">
        <v>0</v>
      </c>
      <c r="G97" s="47">
        <f t="shared" si="3"/>
        <v>0</v>
      </c>
      <c r="H97" s="47">
        <f t="shared" si="4"/>
        <v>0</v>
      </c>
      <c r="I97" s="47">
        <f t="shared" si="5"/>
        <v>0</v>
      </c>
    </row>
    <row r="98" customHeight="1" spans="1:9">
      <c r="A98" s="92"/>
      <c r="B98" s="93" t="s">
        <v>119</v>
      </c>
      <c r="C98" s="46">
        <v>0</v>
      </c>
      <c r="D98" s="46">
        <v>0</v>
      </c>
      <c r="E98" s="46">
        <v>0</v>
      </c>
      <c r="F98" s="46">
        <v>0</v>
      </c>
      <c r="G98" s="47">
        <f t="shared" si="3"/>
        <v>0</v>
      </c>
      <c r="H98" s="47">
        <f t="shared" si="4"/>
        <v>0</v>
      </c>
      <c r="I98" s="47">
        <f t="shared" si="5"/>
        <v>0</v>
      </c>
    </row>
    <row r="99" customHeight="1" spans="1:9">
      <c r="A99" s="92"/>
      <c r="B99" s="93" t="s">
        <v>168</v>
      </c>
      <c r="C99" s="46">
        <v>0</v>
      </c>
      <c r="D99" s="46">
        <v>0</v>
      </c>
      <c r="E99" s="46">
        <v>0</v>
      </c>
      <c r="F99" s="46">
        <v>0</v>
      </c>
      <c r="G99" s="47">
        <f t="shared" si="3"/>
        <v>0</v>
      </c>
      <c r="H99" s="47">
        <f t="shared" si="4"/>
        <v>0</v>
      </c>
      <c r="I99" s="47">
        <f t="shared" si="5"/>
        <v>0</v>
      </c>
    </row>
    <row r="100" customHeight="1" spans="1:9">
      <c r="A100" s="92"/>
      <c r="B100" s="93" t="s">
        <v>169</v>
      </c>
      <c r="C100" s="46">
        <v>953</v>
      </c>
      <c r="D100" s="46">
        <v>625</v>
      </c>
      <c r="E100" s="46">
        <v>578</v>
      </c>
      <c r="F100" s="46">
        <v>625</v>
      </c>
      <c r="G100" s="47">
        <f t="shared" si="3"/>
        <v>0.655823714585519</v>
      </c>
      <c r="H100" s="47">
        <f t="shared" si="4"/>
        <v>1</v>
      </c>
      <c r="I100" s="47">
        <f t="shared" si="5"/>
        <v>1.08131487889273</v>
      </c>
    </row>
    <row r="101" customHeight="1" spans="1:9">
      <c r="A101" s="92"/>
      <c r="B101" s="93" t="s">
        <v>110</v>
      </c>
      <c r="C101" s="46">
        <v>0</v>
      </c>
      <c r="D101" s="46">
        <v>0</v>
      </c>
      <c r="E101" s="46">
        <v>146</v>
      </c>
      <c r="F101" s="46">
        <v>162</v>
      </c>
      <c r="G101" s="47">
        <f t="shared" si="3"/>
        <v>0</v>
      </c>
      <c r="H101" s="47">
        <f t="shared" si="4"/>
        <v>0</v>
      </c>
      <c r="I101" s="47">
        <f t="shared" si="5"/>
        <v>1.10958904109589</v>
      </c>
    </row>
    <row r="102" customHeight="1" spans="1:9">
      <c r="A102" s="92"/>
      <c r="B102" s="93" t="s">
        <v>111</v>
      </c>
      <c r="C102" s="46">
        <v>0</v>
      </c>
      <c r="D102" s="46">
        <v>0</v>
      </c>
      <c r="E102" s="46">
        <v>0</v>
      </c>
      <c r="F102" s="46">
        <v>11</v>
      </c>
      <c r="G102" s="47">
        <f t="shared" si="3"/>
        <v>0</v>
      </c>
      <c r="H102" s="47">
        <f t="shared" si="4"/>
        <v>0</v>
      </c>
      <c r="I102" s="47">
        <f t="shared" si="5"/>
        <v>0</v>
      </c>
    </row>
    <row r="103" customHeight="1" spans="1:9">
      <c r="A103" s="92"/>
      <c r="B103" s="93" t="s">
        <v>112</v>
      </c>
      <c r="C103" s="46">
        <v>0</v>
      </c>
      <c r="D103" s="46">
        <v>0</v>
      </c>
      <c r="E103" s="46">
        <v>0</v>
      </c>
      <c r="F103" s="46">
        <v>0</v>
      </c>
      <c r="G103" s="47">
        <f t="shared" si="3"/>
        <v>0</v>
      </c>
      <c r="H103" s="47">
        <f t="shared" si="4"/>
        <v>0</v>
      </c>
      <c r="I103" s="47">
        <f t="shared" si="5"/>
        <v>0</v>
      </c>
    </row>
    <row r="104" customHeight="1" spans="1:9">
      <c r="A104" s="92"/>
      <c r="B104" s="93" t="s">
        <v>170</v>
      </c>
      <c r="C104" s="46">
        <v>0</v>
      </c>
      <c r="D104" s="46">
        <v>0</v>
      </c>
      <c r="E104" s="46">
        <v>0</v>
      </c>
      <c r="F104" s="46">
        <v>0</v>
      </c>
      <c r="G104" s="47">
        <f t="shared" si="3"/>
        <v>0</v>
      </c>
      <c r="H104" s="47">
        <f t="shared" si="4"/>
        <v>0</v>
      </c>
      <c r="I104" s="47">
        <f t="shared" si="5"/>
        <v>0</v>
      </c>
    </row>
    <row r="105" customHeight="1" spans="1:9">
      <c r="A105" s="92"/>
      <c r="B105" s="93" t="s">
        <v>171</v>
      </c>
      <c r="C105" s="46">
        <v>0</v>
      </c>
      <c r="D105" s="46">
        <v>0</v>
      </c>
      <c r="E105" s="46">
        <v>0</v>
      </c>
      <c r="F105" s="46">
        <v>0</v>
      </c>
      <c r="G105" s="47">
        <f t="shared" si="3"/>
        <v>0</v>
      </c>
      <c r="H105" s="47">
        <f t="shared" si="4"/>
        <v>0</v>
      </c>
      <c r="I105" s="47">
        <f t="shared" si="5"/>
        <v>0</v>
      </c>
    </row>
    <row r="106" customHeight="1" spans="1:9">
      <c r="A106" s="92"/>
      <c r="B106" s="93" t="s">
        <v>172</v>
      </c>
      <c r="C106" s="46">
        <v>0</v>
      </c>
      <c r="D106" s="46">
        <v>0</v>
      </c>
      <c r="E106" s="46">
        <v>0</v>
      </c>
      <c r="F106" s="46">
        <v>0</v>
      </c>
      <c r="G106" s="47">
        <f t="shared" si="3"/>
        <v>0</v>
      </c>
      <c r="H106" s="47">
        <f t="shared" si="4"/>
        <v>0</v>
      </c>
      <c r="I106" s="47">
        <f t="shared" si="5"/>
        <v>0</v>
      </c>
    </row>
    <row r="107" customHeight="1" spans="1:9">
      <c r="A107" s="92"/>
      <c r="B107" s="93" t="s">
        <v>173</v>
      </c>
      <c r="C107" s="46">
        <v>0</v>
      </c>
      <c r="D107" s="46">
        <v>0</v>
      </c>
      <c r="E107" s="46">
        <v>0</v>
      </c>
      <c r="F107" s="46">
        <v>0</v>
      </c>
      <c r="G107" s="47">
        <f t="shared" si="3"/>
        <v>0</v>
      </c>
      <c r="H107" s="47">
        <f t="shared" si="4"/>
        <v>0</v>
      </c>
      <c r="I107" s="47">
        <f t="shared" si="5"/>
        <v>0</v>
      </c>
    </row>
    <row r="108" customHeight="1" spans="1:9">
      <c r="A108" s="92"/>
      <c r="B108" s="93" t="s">
        <v>174</v>
      </c>
      <c r="C108" s="46">
        <v>0</v>
      </c>
      <c r="D108" s="46">
        <v>0</v>
      </c>
      <c r="E108" s="46">
        <v>130</v>
      </c>
      <c r="F108" s="46">
        <v>194</v>
      </c>
      <c r="G108" s="47">
        <f t="shared" si="3"/>
        <v>0</v>
      </c>
      <c r="H108" s="47">
        <f t="shared" si="4"/>
        <v>0</v>
      </c>
      <c r="I108" s="47">
        <f t="shared" si="5"/>
        <v>1.49230769230769</v>
      </c>
    </row>
    <row r="109" customHeight="1" spans="1:9">
      <c r="A109" s="92"/>
      <c r="B109" s="93" t="s">
        <v>119</v>
      </c>
      <c r="C109" s="46">
        <v>0</v>
      </c>
      <c r="D109" s="46">
        <v>0</v>
      </c>
      <c r="E109" s="46">
        <v>292</v>
      </c>
      <c r="F109" s="46">
        <v>258</v>
      </c>
      <c r="G109" s="47">
        <f t="shared" si="3"/>
        <v>0</v>
      </c>
      <c r="H109" s="47">
        <f t="shared" si="4"/>
        <v>0</v>
      </c>
      <c r="I109" s="47">
        <f t="shared" si="5"/>
        <v>0.883561643835616</v>
      </c>
    </row>
    <row r="110" customHeight="1" spans="1:9">
      <c r="A110" s="92"/>
      <c r="B110" s="93" t="s">
        <v>175</v>
      </c>
      <c r="C110" s="46">
        <v>0</v>
      </c>
      <c r="D110" s="46">
        <v>0</v>
      </c>
      <c r="E110" s="46">
        <v>10</v>
      </c>
      <c r="F110" s="46">
        <v>0</v>
      </c>
      <c r="G110" s="47">
        <f t="shared" si="3"/>
        <v>0</v>
      </c>
      <c r="H110" s="47">
        <f t="shared" si="4"/>
        <v>0</v>
      </c>
      <c r="I110" s="47">
        <f t="shared" si="5"/>
        <v>0</v>
      </c>
    </row>
    <row r="111" customHeight="1" spans="1:9">
      <c r="A111" s="92"/>
      <c r="B111" s="93" t="s">
        <v>176</v>
      </c>
      <c r="C111" s="46">
        <v>0</v>
      </c>
      <c r="D111" s="46">
        <v>0</v>
      </c>
      <c r="E111" s="46">
        <v>0</v>
      </c>
      <c r="F111" s="46">
        <v>0</v>
      </c>
      <c r="G111" s="47">
        <f t="shared" si="3"/>
        <v>0</v>
      </c>
      <c r="H111" s="47">
        <f t="shared" si="4"/>
        <v>0</v>
      </c>
      <c r="I111" s="47">
        <f t="shared" si="5"/>
        <v>0</v>
      </c>
    </row>
    <row r="112" customHeight="1" spans="1:9">
      <c r="A112" s="92"/>
      <c r="B112" s="93" t="s">
        <v>110</v>
      </c>
      <c r="C112" s="46">
        <v>0</v>
      </c>
      <c r="D112" s="46">
        <v>0</v>
      </c>
      <c r="E112" s="46">
        <v>0</v>
      </c>
      <c r="F112" s="46">
        <v>0</v>
      </c>
      <c r="G112" s="47">
        <f t="shared" si="3"/>
        <v>0</v>
      </c>
      <c r="H112" s="47">
        <f t="shared" si="4"/>
        <v>0</v>
      </c>
      <c r="I112" s="47">
        <f t="shared" si="5"/>
        <v>0</v>
      </c>
    </row>
    <row r="113" customHeight="1" spans="1:9">
      <c r="A113" s="92"/>
      <c r="B113" s="93" t="s">
        <v>111</v>
      </c>
      <c r="C113" s="46">
        <v>0</v>
      </c>
      <c r="D113" s="46">
        <v>0</v>
      </c>
      <c r="E113" s="46">
        <v>0</v>
      </c>
      <c r="F113" s="46">
        <v>0</v>
      </c>
      <c r="G113" s="47">
        <f t="shared" si="3"/>
        <v>0</v>
      </c>
      <c r="H113" s="47">
        <f t="shared" si="4"/>
        <v>0</v>
      </c>
      <c r="I113" s="47">
        <f t="shared" si="5"/>
        <v>0</v>
      </c>
    </row>
    <row r="114" customHeight="1" spans="1:9">
      <c r="A114" s="92"/>
      <c r="B114" s="93" t="s">
        <v>112</v>
      </c>
      <c r="C114" s="46">
        <v>0</v>
      </c>
      <c r="D114" s="46">
        <v>0</v>
      </c>
      <c r="E114" s="46">
        <v>0</v>
      </c>
      <c r="F114" s="46">
        <v>0</v>
      </c>
      <c r="G114" s="47">
        <f t="shared" si="3"/>
        <v>0</v>
      </c>
      <c r="H114" s="47">
        <f t="shared" si="4"/>
        <v>0</v>
      </c>
      <c r="I114" s="47">
        <f t="shared" si="5"/>
        <v>0</v>
      </c>
    </row>
    <row r="115" customHeight="1" spans="1:9">
      <c r="A115" s="92"/>
      <c r="B115" s="93" t="s">
        <v>177</v>
      </c>
      <c r="C115" s="46">
        <v>0</v>
      </c>
      <c r="D115" s="46">
        <v>0</v>
      </c>
      <c r="E115" s="46">
        <v>0</v>
      </c>
      <c r="F115" s="46">
        <v>0</v>
      </c>
      <c r="G115" s="47">
        <f t="shared" si="3"/>
        <v>0</v>
      </c>
      <c r="H115" s="47">
        <f t="shared" si="4"/>
        <v>0</v>
      </c>
      <c r="I115" s="47">
        <f t="shared" si="5"/>
        <v>0</v>
      </c>
    </row>
    <row r="116" customHeight="1" spans="1:9">
      <c r="A116" s="92"/>
      <c r="B116" s="93" t="s">
        <v>178</v>
      </c>
      <c r="C116" s="46">
        <v>0</v>
      </c>
      <c r="D116" s="46">
        <v>0</v>
      </c>
      <c r="E116" s="46">
        <v>0</v>
      </c>
      <c r="F116" s="46">
        <v>0</v>
      </c>
      <c r="G116" s="47">
        <f t="shared" si="3"/>
        <v>0</v>
      </c>
      <c r="H116" s="47">
        <f t="shared" si="4"/>
        <v>0</v>
      </c>
      <c r="I116" s="47">
        <f t="shared" si="5"/>
        <v>0</v>
      </c>
    </row>
    <row r="117" customHeight="1" spans="1:9">
      <c r="A117" s="92"/>
      <c r="B117" s="93" t="s">
        <v>179</v>
      </c>
      <c r="C117" s="46">
        <v>0</v>
      </c>
      <c r="D117" s="46">
        <v>0</v>
      </c>
      <c r="E117" s="46">
        <v>0</v>
      </c>
      <c r="F117" s="46">
        <v>0</v>
      </c>
      <c r="G117" s="47">
        <f t="shared" si="3"/>
        <v>0</v>
      </c>
      <c r="H117" s="47">
        <f t="shared" si="4"/>
        <v>0</v>
      </c>
      <c r="I117" s="47">
        <f t="shared" si="5"/>
        <v>0</v>
      </c>
    </row>
    <row r="118" customHeight="1" spans="1:9">
      <c r="A118" s="92"/>
      <c r="B118" s="93" t="s">
        <v>180</v>
      </c>
      <c r="C118" s="46">
        <v>0</v>
      </c>
      <c r="D118" s="46">
        <v>0</v>
      </c>
      <c r="E118" s="46">
        <v>0</v>
      </c>
      <c r="F118" s="46">
        <v>0</v>
      </c>
      <c r="G118" s="47">
        <f t="shared" si="3"/>
        <v>0</v>
      </c>
      <c r="H118" s="47">
        <f t="shared" si="4"/>
        <v>0</v>
      </c>
      <c r="I118" s="47">
        <f t="shared" si="5"/>
        <v>0</v>
      </c>
    </row>
    <row r="119" customHeight="1" spans="1:9">
      <c r="A119" s="92"/>
      <c r="B119" s="93" t="s">
        <v>181</v>
      </c>
      <c r="C119" s="46">
        <v>0</v>
      </c>
      <c r="D119" s="46">
        <v>0</v>
      </c>
      <c r="E119" s="46">
        <v>0</v>
      </c>
      <c r="F119" s="46">
        <v>0</v>
      </c>
      <c r="G119" s="47">
        <f t="shared" si="3"/>
        <v>0</v>
      </c>
      <c r="H119" s="47">
        <f t="shared" si="4"/>
        <v>0</v>
      </c>
      <c r="I119" s="47">
        <f t="shared" si="5"/>
        <v>0</v>
      </c>
    </row>
    <row r="120" customHeight="1" spans="1:9">
      <c r="A120" s="92"/>
      <c r="B120" s="93" t="s">
        <v>182</v>
      </c>
      <c r="C120" s="46">
        <v>0</v>
      </c>
      <c r="D120" s="46">
        <v>0</v>
      </c>
      <c r="E120" s="46">
        <v>0</v>
      </c>
      <c r="F120" s="46">
        <v>0</v>
      </c>
      <c r="G120" s="47">
        <f t="shared" si="3"/>
        <v>0</v>
      </c>
      <c r="H120" s="47">
        <f t="shared" si="4"/>
        <v>0</v>
      </c>
      <c r="I120" s="47">
        <f t="shared" si="5"/>
        <v>0</v>
      </c>
    </row>
    <row r="121" customHeight="1" spans="1:9">
      <c r="A121" s="92"/>
      <c r="B121" s="93" t="s">
        <v>119</v>
      </c>
      <c r="C121" s="46">
        <v>0</v>
      </c>
      <c r="D121" s="46">
        <v>0</v>
      </c>
      <c r="E121" s="46">
        <v>0</v>
      </c>
      <c r="F121" s="46">
        <v>0</v>
      </c>
      <c r="G121" s="47">
        <f t="shared" si="3"/>
        <v>0</v>
      </c>
      <c r="H121" s="47">
        <f t="shared" si="4"/>
        <v>0</v>
      </c>
      <c r="I121" s="47">
        <f t="shared" si="5"/>
        <v>0</v>
      </c>
    </row>
    <row r="122" customHeight="1" spans="1:9">
      <c r="A122" s="92"/>
      <c r="B122" s="93" t="s">
        <v>183</v>
      </c>
      <c r="C122" s="46">
        <v>0</v>
      </c>
      <c r="D122" s="46">
        <v>0</v>
      </c>
      <c r="E122" s="46">
        <v>0</v>
      </c>
      <c r="F122" s="46">
        <v>0</v>
      </c>
      <c r="G122" s="47">
        <f t="shared" si="3"/>
        <v>0</v>
      </c>
      <c r="H122" s="47">
        <f t="shared" si="4"/>
        <v>0</v>
      </c>
      <c r="I122" s="47">
        <f t="shared" si="5"/>
        <v>0</v>
      </c>
    </row>
    <row r="123" customHeight="1" spans="1:9">
      <c r="A123" s="92"/>
      <c r="B123" s="93" t="s">
        <v>184</v>
      </c>
      <c r="C123" s="46">
        <v>136</v>
      </c>
      <c r="D123" s="46">
        <v>101</v>
      </c>
      <c r="E123" s="46">
        <v>153</v>
      </c>
      <c r="F123" s="46">
        <v>101</v>
      </c>
      <c r="G123" s="47">
        <f t="shared" si="3"/>
        <v>0.742647058823529</v>
      </c>
      <c r="H123" s="47">
        <f t="shared" si="4"/>
        <v>1</v>
      </c>
      <c r="I123" s="47">
        <f t="shared" si="5"/>
        <v>0.660130718954248</v>
      </c>
    </row>
    <row r="124" customHeight="1" spans="1:9">
      <c r="A124" s="92"/>
      <c r="B124" s="93" t="s">
        <v>110</v>
      </c>
      <c r="C124" s="46">
        <v>0</v>
      </c>
      <c r="D124" s="46">
        <v>0</v>
      </c>
      <c r="E124" s="46">
        <v>120</v>
      </c>
      <c r="F124" s="46">
        <v>96</v>
      </c>
      <c r="G124" s="47">
        <f t="shared" si="3"/>
        <v>0</v>
      </c>
      <c r="H124" s="47">
        <f t="shared" si="4"/>
        <v>0</v>
      </c>
      <c r="I124" s="47">
        <f t="shared" si="5"/>
        <v>0.8</v>
      </c>
    </row>
    <row r="125" customHeight="1" spans="1:9">
      <c r="A125" s="92"/>
      <c r="B125" s="93" t="s">
        <v>111</v>
      </c>
      <c r="C125" s="46">
        <v>0</v>
      </c>
      <c r="D125" s="46">
        <v>0</v>
      </c>
      <c r="E125" s="46">
        <v>0</v>
      </c>
      <c r="F125" s="46">
        <v>0</v>
      </c>
      <c r="G125" s="47">
        <f t="shared" si="3"/>
        <v>0</v>
      </c>
      <c r="H125" s="47">
        <f t="shared" si="4"/>
        <v>0</v>
      </c>
      <c r="I125" s="47">
        <f t="shared" si="5"/>
        <v>0</v>
      </c>
    </row>
    <row r="126" customHeight="1" spans="1:9">
      <c r="A126" s="92"/>
      <c r="B126" s="93" t="s">
        <v>112</v>
      </c>
      <c r="C126" s="46">
        <v>0</v>
      </c>
      <c r="D126" s="46">
        <v>0</v>
      </c>
      <c r="E126" s="46">
        <v>0</v>
      </c>
      <c r="F126" s="46">
        <v>0</v>
      </c>
      <c r="G126" s="47">
        <f t="shared" si="3"/>
        <v>0</v>
      </c>
      <c r="H126" s="47">
        <f t="shared" si="4"/>
        <v>0</v>
      </c>
      <c r="I126" s="47">
        <f t="shared" si="5"/>
        <v>0</v>
      </c>
    </row>
    <row r="127" customHeight="1" spans="1:9">
      <c r="A127" s="92"/>
      <c r="B127" s="93" t="s">
        <v>185</v>
      </c>
      <c r="C127" s="46">
        <v>0</v>
      </c>
      <c r="D127" s="46">
        <v>0</v>
      </c>
      <c r="E127" s="46">
        <v>0</v>
      </c>
      <c r="F127" s="46">
        <v>0</v>
      </c>
      <c r="G127" s="47">
        <f t="shared" si="3"/>
        <v>0</v>
      </c>
      <c r="H127" s="47">
        <f t="shared" si="4"/>
        <v>0</v>
      </c>
      <c r="I127" s="47">
        <f t="shared" si="5"/>
        <v>0</v>
      </c>
    </row>
    <row r="128" customHeight="1" spans="1:9">
      <c r="A128" s="92"/>
      <c r="B128" s="93" t="s">
        <v>119</v>
      </c>
      <c r="C128" s="46">
        <v>0</v>
      </c>
      <c r="D128" s="46">
        <v>0</v>
      </c>
      <c r="E128" s="46">
        <v>0</v>
      </c>
      <c r="F128" s="46">
        <v>0</v>
      </c>
      <c r="G128" s="47">
        <f t="shared" si="3"/>
        <v>0</v>
      </c>
      <c r="H128" s="47">
        <f t="shared" si="4"/>
        <v>0</v>
      </c>
      <c r="I128" s="47">
        <f t="shared" si="5"/>
        <v>0</v>
      </c>
    </row>
    <row r="129" customHeight="1" spans="1:9">
      <c r="A129" s="92"/>
      <c r="B129" s="93" t="s">
        <v>186</v>
      </c>
      <c r="C129" s="46">
        <v>0</v>
      </c>
      <c r="D129" s="46">
        <v>0</v>
      </c>
      <c r="E129" s="46">
        <v>33</v>
      </c>
      <c r="F129" s="46">
        <v>5</v>
      </c>
      <c r="G129" s="47">
        <f t="shared" si="3"/>
        <v>0</v>
      </c>
      <c r="H129" s="47">
        <f t="shared" si="4"/>
        <v>0</v>
      </c>
      <c r="I129" s="47">
        <f t="shared" si="5"/>
        <v>0.151515151515152</v>
      </c>
    </row>
    <row r="130" customHeight="1" spans="1:9">
      <c r="A130" s="92"/>
      <c r="B130" s="93" t="s">
        <v>187</v>
      </c>
      <c r="C130" s="46">
        <v>0</v>
      </c>
      <c r="D130" s="46">
        <v>0</v>
      </c>
      <c r="E130" s="46">
        <v>0</v>
      </c>
      <c r="F130" s="46">
        <v>0</v>
      </c>
      <c r="G130" s="47">
        <f t="shared" si="3"/>
        <v>0</v>
      </c>
      <c r="H130" s="47">
        <f t="shared" si="4"/>
        <v>0</v>
      </c>
      <c r="I130" s="47">
        <f t="shared" si="5"/>
        <v>0</v>
      </c>
    </row>
    <row r="131" customHeight="1" spans="1:9">
      <c r="A131" s="92"/>
      <c r="B131" s="93" t="s">
        <v>110</v>
      </c>
      <c r="C131" s="46">
        <v>0</v>
      </c>
      <c r="D131" s="46">
        <v>0</v>
      </c>
      <c r="E131" s="46">
        <v>0</v>
      </c>
      <c r="F131" s="46">
        <v>0</v>
      </c>
      <c r="G131" s="47">
        <f t="shared" si="3"/>
        <v>0</v>
      </c>
      <c r="H131" s="47">
        <f t="shared" si="4"/>
        <v>0</v>
      </c>
      <c r="I131" s="47">
        <f t="shared" si="5"/>
        <v>0</v>
      </c>
    </row>
    <row r="132" customHeight="1" spans="1:9">
      <c r="A132" s="92"/>
      <c r="B132" s="93" t="s">
        <v>111</v>
      </c>
      <c r="C132" s="46">
        <v>0</v>
      </c>
      <c r="D132" s="46">
        <v>0</v>
      </c>
      <c r="E132" s="46">
        <v>0</v>
      </c>
      <c r="F132" s="46">
        <v>0</v>
      </c>
      <c r="G132" s="47">
        <f t="shared" ref="G132:G195" si="6">IF(C132=0,0,F132/C132)</f>
        <v>0</v>
      </c>
      <c r="H132" s="47">
        <f t="shared" ref="H132:H195" si="7">IF(D132=0,0,F132/D132)</f>
        <v>0</v>
      </c>
      <c r="I132" s="47">
        <f t="shared" ref="I132:I195" si="8">IF(E132=0,0,F132/E132)</f>
        <v>0</v>
      </c>
    </row>
    <row r="133" customHeight="1" spans="1:9">
      <c r="A133" s="92"/>
      <c r="B133" s="93" t="s">
        <v>112</v>
      </c>
      <c r="C133" s="46">
        <v>0</v>
      </c>
      <c r="D133" s="46">
        <v>0</v>
      </c>
      <c r="E133" s="46">
        <v>0</v>
      </c>
      <c r="F133" s="46">
        <v>0</v>
      </c>
      <c r="G133" s="47">
        <f t="shared" si="6"/>
        <v>0</v>
      </c>
      <c r="H133" s="47">
        <f t="shared" si="7"/>
        <v>0</v>
      </c>
      <c r="I133" s="47">
        <f t="shared" si="8"/>
        <v>0</v>
      </c>
    </row>
    <row r="134" customHeight="1" spans="1:9">
      <c r="A134" s="92"/>
      <c r="B134" s="93" t="s">
        <v>188</v>
      </c>
      <c r="C134" s="46">
        <v>0</v>
      </c>
      <c r="D134" s="46">
        <v>0</v>
      </c>
      <c r="E134" s="46">
        <v>0</v>
      </c>
      <c r="F134" s="46">
        <v>0</v>
      </c>
      <c r="G134" s="47">
        <f t="shared" si="6"/>
        <v>0</v>
      </c>
      <c r="H134" s="47">
        <f t="shared" si="7"/>
        <v>0</v>
      </c>
      <c r="I134" s="47">
        <f t="shared" si="8"/>
        <v>0</v>
      </c>
    </row>
    <row r="135" customHeight="1" spans="1:9">
      <c r="A135" s="92"/>
      <c r="B135" s="93" t="s">
        <v>189</v>
      </c>
      <c r="C135" s="46">
        <v>0</v>
      </c>
      <c r="D135" s="46">
        <v>0</v>
      </c>
      <c r="E135" s="46">
        <v>0</v>
      </c>
      <c r="F135" s="46">
        <v>0</v>
      </c>
      <c r="G135" s="47">
        <f t="shared" si="6"/>
        <v>0</v>
      </c>
      <c r="H135" s="47">
        <f t="shared" si="7"/>
        <v>0</v>
      </c>
      <c r="I135" s="47">
        <f t="shared" si="8"/>
        <v>0</v>
      </c>
    </row>
    <row r="136" customHeight="1" spans="1:9">
      <c r="A136" s="92"/>
      <c r="B136" s="93" t="s">
        <v>119</v>
      </c>
      <c r="C136" s="46">
        <v>0</v>
      </c>
      <c r="D136" s="46">
        <v>0</v>
      </c>
      <c r="E136" s="46">
        <v>0</v>
      </c>
      <c r="F136" s="46">
        <v>0</v>
      </c>
      <c r="G136" s="47">
        <f t="shared" si="6"/>
        <v>0</v>
      </c>
      <c r="H136" s="47">
        <f t="shared" si="7"/>
        <v>0</v>
      </c>
      <c r="I136" s="47">
        <f t="shared" si="8"/>
        <v>0</v>
      </c>
    </row>
    <row r="137" customHeight="1" spans="1:9">
      <c r="A137" s="92"/>
      <c r="B137" s="93" t="s">
        <v>190</v>
      </c>
      <c r="C137" s="46">
        <v>0</v>
      </c>
      <c r="D137" s="46">
        <v>0</v>
      </c>
      <c r="E137" s="46">
        <v>0</v>
      </c>
      <c r="F137" s="46">
        <v>0</v>
      </c>
      <c r="G137" s="47">
        <f t="shared" si="6"/>
        <v>0</v>
      </c>
      <c r="H137" s="47">
        <f t="shared" si="7"/>
        <v>0</v>
      </c>
      <c r="I137" s="47">
        <f t="shared" si="8"/>
        <v>0</v>
      </c>
    </row>
    <row r="138" customHeight="1" spans="1:9">
      <c r="A138" s="92"/>
      <c r="B138" s="93" t="s">
        <v>191</v>
      </c>
      <c r="C138" s="46">
        <v>42</v>
      </c>
      <c r="D138" s="46">
        <v>33</v>
      </c>
      <c r="E138" s="46">
        <v>26</v>
      </c>
      <c r="F138" s="46">
        <v>33</v>
      </c>
      <c r="G138" s="47">
        <f t="shared" si="6"/>
        <v>0.785714285714286</v>
      </c>
      <c r="H138" s="47">
        <f t="shared" si="7"/>
        <v>1</v>
      </c>
      <c r="I138" s="47">
        <f t="shared" si="8"/>
        <v>1.26923076923077</v>
      </c>
    </row>
    <row r="139" customHeight="1" spans="1:9">
      <c r="A139" s="92"/>
      <c r="B139" s="93" t="s">
        <v>110</v>
      </c>
      <c r="C139" s="46">
        <v>0</v>
      </c>
      <c r="D139" s="46">
        <v>0</v>
      </c>
      <c r="E139" s="46">
        <v>16</v>
      </c>
      <c r="F139" s="46">
        <v>30</v>
      </c>
      <c r="G139" s="47">
        <f t="shared" si="6"/>
        <v>0</v>
      </c>
      <c r="H139" s="47">
        <f t="shared" si="7"/>
        <v>0</v>
      </c>
      <c r="I139" s="47">
        <f t="shared" si="8"/>
        <v>1.875</v>
      </c>
    </row>
    <row r="140" customHeight="1" spans="1:9">
      <c r="A140" s="92"/>
      <c r="B140" s="93" t="s">
        <v>111</v>
      </c>
      <c r="C140" s="46">
        <v>0</v>
      </c>
      <c r="D140" s="46">
        <v>0</v>
      </c>
      <c r="E140" s="46">
        <v>0</v>
      </c>
      <c r="F140" s="46">
        <v>0</v>
      </c>
      <c r="G140" s="47">
        <f t="shared" si="6"/>
        <v>0</v>
      </c>
      <c r="H140" s="47">
        <f t="shared" si="7"/>
        <v>0</v>
      </c>
      <c r="I140" s="47">
        <f t="shared" si="8"/>
        <v>0</v>
      </c>
    </row>
    <row r="141" customHeight="1" spans="1:9">
      <c r="A141" s="92"/>
      <c r="B141" s="93" t="s">
        <v>112</v>
      </c>
      <c r="C141" s="46">
        <v>0</v>
      </c>
      <c r="D141" s="46">
        <v>0</v>
      </c>
      <c r="E141" s="46">
        <v>0</v>
      </c>
      <c r="F141" s="46">
        <v>0</v>
      </c>
      <c r="G141" s="47">
        <f t="shared" si="6"/>
        <v>0</v>
      </c>
      <c r="H141" s="47">
        <f t="shared" si="7"/>
        <v>0</v>
      </c>
      <c r="I141" s="47">
        <f t="shared" si="8"/>
        <v>0</v>
      </c>
    </row>
    <row r="142" customHeight="1" spans="1:9">
      <c r="A142" s="92"/>
      <c r="B142" s="93" t="s">
        <v>192</v>
      </c>
      <c r="C142" s="46">
        <v>0</v>
      </c>
      <c r="D142" s="46">
        <v>0</v>
      </c>
      <c r="E142" s="46">
        <v>10</v>
      </c>
      <c r="F142" s="46">
        <v>3</v>
      </c>
      <c r="G142" s="47">
        <f t="shared" si="6"/>
        <v>0</v>
      </c>
      <c r="H142" s="47">
        <f t="shared" si="7"/>
        <v>0</v>
      </c>
      <c r="I142" s="47">
        <f t="shared" si="8"/>
        <v>0.3</v>
      </c>
    </row>
    <row r="143" customHeight="1" spans="1:9">
      <c r="A143" s="92"/>
      <c r="B143" s="93" t="s">
        <v>193</v>
      </c>
      <c r="C143" s="46">
        <v>0</v>
      </c>
      <c r="D143" s="46">
        <v>0</v>
      </c>
      <c r="E143" s="46">
        <v>0</v>
      </c>
      <c r="F143" s="46">
        <v>0</v>
      </c>
      <c r="G143" s="47">
        <f t="shared" si="6"/>
        <v>0</v>
      </c>
      <c r="H143" s="47">
        <f t="shared" si="7"/>
        <v>0</v>
      </c>
      <c r="I143" s="47">
        <f t="shared" si="8"/>
        <v>0</v>
      </c>
    </row>
    <row r="144" customHeight="1" spans="1:9">
      <c r="A144" s="92"/>
      <c r="B144" s="93" t="s">
        <v>194</v>
      </c>
      <c r="C144" s="46">
        <v>1396</v>
      </c>
      <c r="D144" s="46">
        <v>1111</v>
      </c>
      <c r="E144" s="46">
        <v>1263</v>
      </c>
      <c r="F144" s="46">
        <v>1111</v>
      </c>
      <c r="G144" s="47">
        <f t="shared" si="6"/>
        <v>0.795845272206304</v>
      </c>
      <c r="H144" s="47">
        <f t="shared" si="7"/>
        <v>1</v>
      </c>
      <c r="I144" s="47">
        <f t="shared" si="8"/>
        <v>0.879651623119557</v>
      </c>
    </row>
    <row r="145" customHeight="1" spans="1:9">
      <c r="A145" s="92"/>
      <c r="B145" s="93" t="s">
        <v>110</v>
      </c>
      <c r="C145" s="46">
        <v>0</v>
      </c>
      <c r="D145" s="46">
        <v>0</v>
      </c>
      <c r="E145" s="46">
        <v>559</v>
      </c>
      <c r="F145" s="46">
        <v>502</v>
      </c>
      <c r="G145" s="47">
        <f t="shared" si="6"/>
        <v>0</v>
      </c>
      <c r="H145" s="47">
        <f t="shared" si="7"/>
        <v>0</v>
      </c>
      <c r="I145" s="47">
        <f t="shared" si="8"/>
        <v>0.898032200357782</v>
      </c>
    </row>
    <row r="146" customHeight="1" spans="1:9">
      <c r="A146" s="92"/>
      <c r="B146" s="93" t="s">
        <v>111</v>
      </c>
      <c r="C146" s="46">
        <v>0</v>
      </c>
      <c r="D146" s="46">
        <v>0</v>
      </c>
      <c r="E146" s="46">
        <v>0</v>
      </c>
      <c r="F146" s="46">
        <v>0</v>
      </c>
      <c r="G146" s="47">
        <f t="shared" si="6"/>
        <v>0</v>
      </c>
      <c r="H146" s="47">
        <f t="shared" si="7"/>
        <v>0</v>
      </c>
      <c r="I146" s="47">
        <f t="shared" si="8"/>
        <v>0</v>
      </c>
    </row>
    <row r="147" customHeight="1" spans="1:9">
      <c r="A147" s="92"/>
      <c r="B147" s="93" t="s">
        <v>112</v>
      </c>
      <c r="C147" s="46">
        <v>0</v>
      </c>
      <c r="D147" s="46">
        <v>0</v>
      </c>
      <c r="E147" s="46">
        <v>0</v>
      </c>
      <c r="F147" s="46">
        <v>0</v>
      </c>
      <c r="G147" s="47">
        <f t="shared" si="6"/>
        <v>0</v>
      </c>
      <c r="H147" s="47">
        <f t="shared" si="7"/>
        <v>0</v>
      </c>
      <c r="I147" s="47">
        <f t="shared" si="8"/>
        <v>0</v>
      </c>
    </row>
    <row r="148" customHeight="1" spans="1:9">
      <c r="A148" s="92"/>
      <c r="B148" s="93" t="s">
        <v>195</v>
      </c>
      <c r="C148" s="46">
        <v>0</v>
      </c>
      <c r="D148" s="46">
        <v>0</v>
      </c>
      <c r="E148" s="46">
        <v>0</v>
      </c>
      <c r="F148" s="46">
        <v>0</v>
      </c>
      <c r="G148" s="47">
        <f t="shared" si="6"/>
        <v>0</v>
      </c>
      <c r="H148" s="47">
        <f t="shared" si="7"/>
        <v>0</v>
      </c>
      <c r="I148" s="47">
        <f t="shared" si="8"/>
        <v>0</v>
      </c>
    </row>
    <row r="149" customHeight="1" spans="1:9">
      <c r="A149" s="92"/>
      <c r="B149" s="93" t="s">
        <v>119</v>
      </c>
      <c r="C149" s="46">
        <v>0</v>
      </c>
      <c r="D149" s="46">
        <v>0</v>
      </c>
      <c r="E149" s="46">
        <v>270</v>
      </c>
      <c r="F149" s="46">
        <v>238</v>
      </c>
      <c r="G149" s="47">
        <f t="shared" si="6"/>
        <v>0</v>
      </c>
      <c r="H149" s="47">
        <f t="shared" si="7"/>
        <v>0</v>
      </c>
      <c r="I149" s="47">
        <f t="shared" si="8"/>
        <v>0.881481481481482</v>
      </c>
    </row>
    <row r="150" customHeight="1" spans="1:9">
      <c r="A150" s="92"/>
      <c r="B150" s="93" t="s">
        <v>196</v>
      </c>
      <c r="C150" s="46">
        <v>0</v>
      </c>
      <c r="D150" s="46">
        <v>0</v>
      </c>
      <c r="E150" s="46">
        <v>434</v>
      </c>
      <c r="F150" s="46">
        <v>371</v>
      </c>
      <c r="G150" s="47">
        <f t="shared" si="6"/>
        <v>0</v>
      </c>
      <c r="H150" s="47">
        <f t="shared" si="7"/>
        <v>0</v>
      </c>
      <c r="I150" s="47">
        <f t="shared" si="8"/>
        <v>0.854838709677419</v>
      </c>
    </row>
    <row r="151" customHeight="1" spans="1:9">
      <c r="A151" s="92"/>
      <c r="B151" s="93" t="s">
        <v>197</v>
      </c>
      <c r="C151" s="46">
        <v>3501</v>
      </c>
      <c r="D151" s="46">
        <v>2677</v>
      </c>
      <c r="E151" s="46">
        <v>3596</v>
      </c>
      <c r="F151" s="46">
        <v>2677</v>
      </c>
      <c r="G151" s="47">
        <f t="shared" si="6"/>
        <v>0.764638674664382</v>
      </c>
      <c r="H151" s="47">
        <f t="shared" si="7"/>
        <v>1</v>
      </c>
      <c r="I151" s="47">
        <f t="shared" si="8"/>
        <v>0.744438264738598</v>
      </c>
    </row>
    <row r="152" customHeight="1" spans="1:9">
      <c r="A152" s="92"/>
      <c r="B152" s="93" t="s">
        <v>110</v>
      </c>
      <c r="C152" s="46">
        <v>0</v>
      </c>
      <c r="D152" s="46">
        <v>0</v>
      </c>
      <c r="E152" s="46">
        <v>3006</v>
      </c>
      <c r="F152" s="46">
        <v>2537</v>
      </c>
      <c r="G152" s="47">
        <f t="shared" si="6"/>
        <v>0</v>
      </c>
      <c r="H152" s="47">
        <f t="shared" si="7"/>
        <v>0</v>
      </c>
      <c r="I152" s="47">
        <f t="shared" si="8"/>
        <v>0.84397870924817</v>
      </c>
    </row>
    <row r="153" customHeight="1" spans="1:9">
      <c r="A153" s="92"/>
      <c r="B153" s="93" t="s">
        <v>111</v>
      </c>
      <c r="C153" s="46">
        <v>0</v>
      </c>
      <c r="D153" s="46">
        <v>0</v>
      </c>
      <c r="E153" s="46">
        <v>0</v>
      </c>
      <c r="F153" s="46">
        <v>0</v>
      </c>
      <c r="G153" s="47">
        <f t="shared" si="6"/>
        <v>0</v>
      </c>
      <c r="H153" s="47">
        <f t="shared" si="7"/>
        <v>0</v>
      </c>
      <c r="I153" s="47">
        <f t="shared" si="8"/>
        <v>0</v>
      </c>
    </row>
    <row r="154" customHeight="1" spans="1:9">
      <c r="A154" s="92"/>
      <c r="B154" s="93" t="s">
        <v>112</v>
      </c>
      <c r="C154" s="46">
        <v>0</v>
      </c>
      <c r="D154" s="46">
        <v>0</v>
      </c>
      <c r="E154" s="46">
        <v>0</v>
      </c>
      <c r="F154" s="46">
        <v>0</v>
      </c>
      <c r="G154" s="47">
        <f t="shared" si="6"/>
        <v>0</v>
      </c>
      <c r="H154" s="47">
        <f t="shared" si="7"/>
        <v>0</v>
      </c>
      <c r="I154" s="47">
        <f t="shared" si="8"/>
        <v>0</v>
      </c>
    </row>
    <row r="155" customHeight="1" spans="1:9">
      <c r="A155" s="92"/>
      <c r="B155" s="93" t="s">
        <v>198</v>
      </c>
      <c r="C155" s="46">
        <v>0</v>
      </c>
      <c r="D155" s="46">
        <v>0</v>
      </c>
      <c r="E155" s="46">
        <v>20</v>
      </c>
      <c r="F155" s="46">
        <v>0</v>
      </c>
      <c r="G155" s="47">
        <f t="shared" si="6"/>
        <v>0</v>
      </c>
      <c r="H155" s="47">
        <f t="shared" si="7"/>
        <v>0</v>
      </c>
      <c r="I155" s="47">
        <f t="shared" si="8"/>
        <v>0</v>
      </c>
    </row>
    <row r="156" customHeight="1" spans="1:9">
      <c r="A156" s="92"/>
      <c r="B156" s="93" t="s">
        <v>199</v>
      </c>
      <c r="C156" s="46">
        <v>0</v>
      </c>
      <c r="D156" s="46">
        <v>0</v>
      </c>
      <c r="E156" s="46">
        <v>0</v>
      </c>
      <c r="F156" s="46">
        <v>57</v>
      </c>
      <c r="G156" s="47">
        <f t="shared" si="6"/>
        <v>0</v>
      </c>
      <c r="H156" s="47">
        <f t="shared" si="7"/>
        <v>0</v>
      </c>
      <c r="I156" s="47">
        <f t="shared" si="8"/>
        <v>0</v>
      </c>
    </row>
    <row r="157" customHeight="1" spans="1:9">
      <c r="A157" s="92"/>
      <c r="B157" s="93" t="s">
        <v>151</v>
      </c>
      <c r="C157" s="46">
        <v>0</v>
      </c>
      <c r="D157" s="46">
        <v>0</v>
      </c>
      <c r="E157" s="46">
        <v>0</v>
      </c>
      <c r="F157" s="46">
        <v>0</v>
      </c>
      <c r="G157" s="47">
        <f t="shared" si="6"/>
        <v>0</v>
      </c>
      <c r="H157" s="47">
        <f t="shared" si="7"/>
        <v>0</v>
      </c>
      <c r="I157" s="47">
        <f t="shared" si="8"/>
        <v>0</v>
      </c>
    </row>
    <row r="158" customHeight="1" spans="1:9">
      <c r="A158" s="92"/>
      <c r="B158" s="93" t="s">
        <v>200</v>
      </c>
      <c r="C158" s="46">
        <v>0</v>
      </c>
      <c r="D158" s="46">
        <v>0</v>
      </c>
      <c r="E158" s="46">
        <v>0</v>
      </c>
      <c r="F158" s="46">
        <v>0</v>
      </c>
      <c r="G158" s="47">
        <f t="shared" si="6"/>
        <v>0</v>
      </c>
      <c r="H158" s="47">
        <f t="shared" si="7"/>
        <v>0</v>
      </c>
      <c r="I158" s="47">
        <f t="shared" si="8"/>
        <v>0</v>
      </c>
    </row>
    <row r="159" customHeight="1" spans="1:9">
      <c r="A159" s="92"/>
      <c r="B159" s="93" t="s">
        <v>201</v>
      </c>
      <c r="C159" s="46">
        <v>0</v>
      </c>
      <c r="D159" s="46">
        <v>0</v>
      </c>
      <c r="E159" s="46">
        <v>0</v>
      </c>
      <c r="F159" s="46">
        <v>0</v>
      </c>
      <c r="G159" s="47">
        <f t="shared" si="6"/>
        <v>0</v>
      </c>
      <c r="H159" s="47">
        <f t="shared" si="7"/>
        <v>0</v>
      </c>
      <c r="I159" s="47">
        <f t="shared" si="8"/>
        <v>0</v>
      </c>
    </row>
    <row r="160" customHeight="1" spans="1:9">
      <c r="A160" s="92"/>
      <c r="B160" s="93" t="s">
        <v>202</v>
      </c>
      <c r="C160" s="46">
        <v>0</v>
      </c>
      <c r="D160" s="46">
        <v>0</v>
      </c>
      <c r="E160" s="46">
        <v>0</v>
      </c>
      <c r="F160" s="46">
        <v>0</v>
      </c>
      <c r="G160" s="47">
        <f t="shared" si="6"/>
        <v>0</v>
      </c>
      <c r="H160" s="47">
        <f t="shared" si="7"/>
        <v>0</v>
      </c>
      <c r="I160" s="47">
        <f t="shared" si="8"/>
        <v>0</v>
      </c>
    </row>
    <row r="161" customHeight="1" spans="1:9">
      <c r="A161" s="92"/>
      <c r="B161" s="93" t="s">
        <v>203</v>
      </c>
      <c r="C161" s="46">
        <v>0</v>
      </c>
      <c r="D161" s="46">
        <v>0</v>
      </c>
      <c r="E161" s="46">
        <v>0</v>
      </c>
      <c r="F161" s="46">
        <v>0</v>
      </c>
      <c r="G161" s="47">
        <f t="shared" si="6"/>
        <v>0</v>
      </c>
      <c r="H161" s="47">
        <f t="shared" si="7"/>
        <v>0</v>
      </c>
      <c r="I161" s="47">
        <f t="shared" si="8"/>
        <v>0</v>
      </c>
    </row>
    <row r="162" customHeight="1" spans="1:9">
      <c r="A162" s="92"/>
      <c r="B162" s="93" t="s">
        <v>204</v>
      </c>
      <c r="C162" s="46">
        <v>0</v>
      </c>
      <c r="D162" s="46">
        <v>0</v>
      </c>
      <c r="E162" s="46">
        <v>0</v>
      </c>
      <c r="F162" s="46">
        <v>0</v>
      </c>
      <c r="G162" s="47">
        <f t="shared" si="6"/>
        <v>0</v>
      </c>
      <c r="H162" s="47">
        <f t="shared" si="7"/>
        <v>0</v>
      </c>
      <c r="I162" s="47">
        <f t="shared" si="8"/>
        <v>0</v>
      </c>
    </row>
    <row r="163" customHeight="1" spans="1:9">
      <c r="A163" s="92"/>
      <c r="B163" s="93" t="s">
        <v>205</v>
      </c>
      <c r="C163" s="46">
        <v>0</v>
      </c>
      <c r="D163" s="46">
        <v>0</v>
      </c>
      <c r="E163" s="46">
        <v>0</v>
      </c>
      <c r="F163" s="46">
        <v>32</v>
      </c>
      <c r="G163" s="47">
        <f t="shared" si="6"/>
        <v>0</v>
      </c>
      <c r="H163" s="47">
        <f t="shared" si="7"/>
        <v>0</v>
      </c>
      <c r="I163" s="47">
        <f t="shared" si="8"/>
        <v>0</v>
      </c>
    </row>
    <row r="164" customHeight="1" spans="1:9">
      <c r="A164" s="92"/>
      <c r="B164" s="93" t="s">
        <v>119</v>
      </c>
      <c r="C164" s="46">
        <v>0</v>
      </c>
      <c r="D164" s="46">
        <v>0</v>
      </c>
      <c r="E164" s="46">
        <v>0</v>
      </c>
      <c r="F164" s="46">
        <v>0</v>
      </c>
      <c r="G164" s="47">
        <f t="shared" si="6"/>
        <v>0</v>
      </c>
      <c r="H164" s="47">
        <f t="shared" si="7"/>
        <v>0</v>
      </c>
      <c r="I164" s="47">
        <f t="shared" si="8"/>
        <v>0</v>
      </c>
    </row>
    <row r="165" customHeight="1" spans="1:9">
      <c r="A165" s="92"/>
      <c r="B165" s="93" t="s">
        <v>206</v>
      </c>
      <c r="C165" s="46">
        <v>0</v>
      </c>
      <c r="D165" s="46">
        <v>0</v>
      </c>
      <c r="E165" s="46">
        <v>570</v>
      </c>
      <c r="F165" s="46">
        <v>51</v>
      </c>
      <c r="G165" s="47">
        <f t="shared" si="6"/>
        <v>0</v>
      </c>
      <c r="H165" s="47">
        <f t="shared" si="7"/>
        <v>0</v>
      </c>
      <c r="I165" s="47">
        <f t="shared" si="8"/>
        <v>0.0894736842105263</v>
      </c>
    </row>
    <row r="166" customHeight="1" spans="1:9">
      <c r="A166" s="92"/>
      <c r="B166" s="93" t="s">
        <v>207</v>
      </c>
      <c r="C166" s="46">
        <v>40737</v>
      </c>
      <c r="D166" s="46">
        <v>33031</v>
      </c>
      <c r="E166" s="46">
        <v>44921</v>
      </c>
      <c r="F166" s="46">
        <v>33031</v>
      </c>
      <c r="G166" s="47">
        <f t="shared" si="6"/>
        <v>0.810835358519282</v>
      </c>
      <c r="H166" s="47">
        <f t="shared" si="7"/>
        <v>1</v>
      </c>
      <c r="I166" s="47">
        <f t="shared" si="8"/>
        <v>0.73531310522918</v>
      </c>
    </row>
    <row r="167" customHeight="1" spans="1:9">
      <c r="A167" s="92"/>
      <c r="B167" s="93" t="s">
        <v>208</v>
      </c>
      <c r="C167" s="46">
        <v>0</v>
      </c>
      <c r="D167" s="46">
        <v>0</v>
      </c>
      <c r="E167" s="46">
        <v>0</v>
      </c>
      <c r="F167" s="46">
        <v>0</v>
      </c>
      <c r="G167" s="47">
        <f t="shared" si="6"/>
        <v>0</v>
      </c>
      <c r="H167" s="47">
        <f t="shared" si="7"/>
        <v>0</v>
      </c>
      <c r="I167" s="47">
        <f t="shared" si="8"/>
        <v>0</v>
      </c>
    </row>
    <row r="168" customHeight="1" spans="1:9">
      <c r="A168" s="92"/>
      <c r="B168" s="93" t="s">
        <v>209</v>
      </c>
      <c r="C168" s="46">
        <v>0</v>
      </c>
      <c r="D168" s="46">
        <v>0</v>
      </c>
      <c r="E168" s="46">
        <v>44921</v>
      </c>
      <c r="F168" s="46">
        <v>33031</v>
      </c>
      <c r="G168" s="47">
        <f t="shared" si="6"/>
        <v>0</v>
      </c>
      <c r="H168" s="47">
        <f t="shared" si="7"/>
        <v>0</v>
      </c>
      <c r="I168" s="47">
        <f t="shared" si="8"/>
        <v>0.73531310522918</v>
      </c>
    </row>
    <row r="169" customHeight="1" spans="1:9">
      <c r="A169" s="52" t="s">
        <v>210</v>
      </c>
      <c r="B169" s="93" t="s">
        <v>59</v>
      </c>
      <c r="C169" s="46">
        <v>0</v>
      </c>
      <c r="D169" s="46">
        <v>0</v>
      </c>
      <c r="E169" s="46">
        <v>0</v>
      </c>
      <c r="F169" s="46">
        <v>0</v>
      </c>
      <c r="G169" s="47">
        <f t="shared" si="6"/>
        <v>0</v>
      </c>
      <c r="H169" s="47">
        <f t="shared" si="7"/>
        <v>0</v>
      </c>
      <c r="I169" s="47">
        <f t="shared" si="8"/>
        <v>0</v>
      </c>
    </row>
    <row r="170" customHeight="1" spans="1:9">
      <c r="A170" s="52" t="s">
        <v>211</v>
      </c>
      <c r="B170" s="93" t="s">
        <v>60</v>
      </c>
      <c r="C170" s="46">
        <v>395</v>
      </c>
      <c r="D170" s="46">
        <v>667</v>
      </c>
      <c r="E170" s="46">
        <v>595</v>
      </c>
      <c r="F170" s="46">
        <v>667</v>
      </c>
      <c r="G170" s="47">
        <f t="shared" si="6"/>
        <v>1.68860759493671</v>
      </c>
      <c r="H170" s="47">
        <f t="shared" si="7"/>
        <v>1</v>
      </c>
      <c r="I170" s="47">
        <f t="shared" si="8"/>
        <v>1.12100840336134</v>
      </c>
    </row>
    <row r="171" customHeight="1" spans="1:9">
      <c r="A171" s="52" t="s">
        <v>212</v>
      </c>
      <c r="B171" s="93" t="s">
        <v>61</v>
      </c>
      <c r="C171" s="46">
        <v>35901</v>
      </c>
      <c r="D171" s="46">
        <v>33837</v>
      </c>
      <c r="E171" s="46">
        <v>34410</v>
      </c>
      <c r="F171" s="46">
        <v>33837</v>
      </c>
      <c r="G171" s="47">
        <f t="shared" si="6"/>
        <v>0.942508565221024</v>
      </c>
      <c r="H171" s="47">
        <f t="shared" si="7"/>
        <v>1</v>
      </c>
      <c r="I171" s="47">
        <f t="shared" si="8"/>
        <v>0.983347863993025</v>
      </c>
    </row>
    <row r="172" customHeight="1" spans="1:9">
      <c r="A172" s="52" t="s">
        <v>108</v>
      </c>
      <c r="B172" s="93" t="s">
        <v>213</v>
      </c>
      <c r="C172" s="46">
        <v>0</v>
      </c>
      <c r="D172" s="46">
        <v>0</v>
      </c>
      <c r="E172" s="46">
        <v>0</v>
      </c>
      <c r="F172" s="46">
        <v>0</v>
      </c>
      <c r="G172" s="47">
        <f t="shared" si="6"/>
        <v>0</v>
      </c>
      <c r="H172" s="47">
        <f t="shared" si="7"/>
        <v>0</v>
      </c>
      <c r="I172" s="47">
        <f t="shared" si="8"/>
        <v>0</v>
      </c>
    </row>
    <row r="173" customHeight="1" spans="1:9">
      <c r="A173" s="92"/>
      <c r="B173" s="93" t="s">
        <v>214</v>
      </c>
      <c r="C173" s="46">
        <v>0</v>
      </c>
      <c r="D173" s="46">
        <v>0</v>
      </c>
      <c r="E173" s="46">
        <v>0</v>
      </c>
      <c r="F173" s="46">
        <v>0</v>
      </c>
      <c r="G173" s="47">
        <f t="shared" si="6"/>
        <v>0</v>
      </c>
      <c r="H173" s="47">
        <f t="shared" si="7"/>
        <v>0</v>
      </c>
      <c r="I173" s="47">
        <f t="shared" si="8"/>
        <v>0</v>
      </c>
    </row>
    <row r="174" customHeight="1" spans="1:9">
      <c r="A174" s="92"/>
      <c r="B174" s="93" t="s">
        <v>215</v>
      </c>
      <c r="C174" s="46">
        <v>0</v>
      </c>
      <c r="D174" s="46">
        <v>0</v>
      </c>
      <c r="E174" s="46">
        <v>0</v>
      </c>
      <c r="F174" s="46">
        <v>0</v>
      </c>
      <c r="G174" s="47">
        <f t="shared" si="6"/>
        <v>0</v>
      </c>
      <c r="H174" s="47">
        <f t="shared" si="7"/>
        <v>0</v>
      </c>
      <c r="I174" s="47">
        <f t="shared" si="8"/>
        <v>0</v>
      </c>
    </row>
    <row r="175" customHeight="1" spans="1:9">
      <c r="A175" s="92"/>
      <c r="B175" s="93" t="s">
        <v>216</v>
      </c>
      <c r="C175" s="46">
        <v>34763</v>
      </c>
      <c r="D175" s="46">
        <v>32714</v>
      </c>
      <c r="E175" s="46">
        <v>31747</v>
      </c>
      <c r="F175" s="46">
        <v>32714</v>
      </c>
      <c r="G175" s="47">
        <f t="shared" si="6"/>
        <v>0.941058021459598</v>
      </c>
      <c r="H175" s="47">
        <f t="shared" si="7"/>
        <v>1</v>
      </c>
      <c r="I175" s="47">
        <f t="shared" si="8"/>
        <v>1.03045957098309</v>
      </c>
    </row>
    <row r="176" customHeight="1" spans="1:9">
      <c r="A176" s="92"/>
      <c r="B176" s="93" t="s">
        <v>110</v>
      </c>
      <c r="C176" s="46">
        <v>0</v>
      </c>
      <c r="D176" s="46">
        <v>0</v>
      </c>
      <c r="E176" s="46">
        <v>18315</v>
      </c>
      <c r="F176" s="46">
        <v>18192</v>
      </c>
      <c r="G176" s="47">
        <f t="shared" si="6"/>
        <v>0</v>
      </c>
      <c r="H176" s="47">
        <f t="shared" si="7"/>
        <v>0</v>
      </c>
      <c r="I176" s="47">
        <f t="shared" si="8"/>
        <v>0.993284193284193</v>
      </c>
    </row>
    <row r="177" customHeight="1" spans="1:9">
      <c r="A177" s="92"/>
      <c r="B177" s="93" t="s">
        <v>111</v>
      </c>
      <c r="C177" s="46">
        <v>0</v>
      </c>
      <c r="D177" s="46">
        <v>0</v>
      </c>
      <c r="E177" s="46">
        <v>32</v>
      </c>
      <c r="F177" s="46">
        <v>32</v>
      </c>
      <c r="G177" s="47">
        <f t="shared" si="6"/>
        <v>0</v>
      </c>
      <c r="H177" s="47">
        <f t="shared" si="7"/>
        <v>0</v>
      </c>
      <c r="I177" s="47">
        <f t="shared" si="8"/>
        <v>1</v>
      </c>
    </row>
    <row r="178" customHeight="1" spans="1:9">
      <c r="A178" s="92"/>
      <c r="B178" s="93" t="s">
        <v>112</v>
      </c>
      <c r="C178" s="46">
        <v>0</v>
      </c>
      <c r="D178" s="46">
        <v>0</v>
      </c>
      <c r="E178" s="46">
        <v>0</v>
      </c>
      <c r="F178" s="46">
        <v>0</v>
      </c>
      <c r="G178" s="47">
        <f t="shared" si="6"/>
        <v>0</v>
      </c>
      <c r="H178" s="47">
        <f t="shared" si="7"/>
        <v>0</v>
      </c>
      <c r="I178" s="47">
        <f t="shared" si="8"/>
        <v>0</v>
      </c>
    </row>
    <row r="179" customHeight="1" spans="1:9">
      <c r="A179" s="92"/>
      <c r="B179" s="93" t="s">
        <v>151</v>
      </c>
      <c r="C179" s="46">
        <v>0</v>
      </c>
      <c r="D179" s="46">
        <v>0</v>
      </c>
      <c r="E179" s="46">
        <v>84</v>
      </c>
      <c r="F179" s="46">
        <v>0</v>
      </c>
      <c r="G179" s="47">
        <f t="shared" si="6"/>
        <v>0</v>
      </c>
      <c r="H179" s="47">
        <f t="shared" si="7"/>
        <v>0</v>
      </c>
      <c r="I179" s="47">
        <f t="shared" si="8"/>
        <v>0</v>
      </c>
    </row>
    <row r="180" customHeight="1" spans="1:9">
      <c r="A180" s="92"/>
      <c r="B180" s="93" t="s">
        <v>217</v>
      </c>
      <c r="C180" s="46">
        <v>0</v>
      </c>
      <c r="D180" s="46">
        <v>0</v>
      </c>
      <c r="E180" s="46">
        <v>3470</v>
      </c>
      <c r="F180" s="46">
        <v>2284</v>
      </c>
      <c r="G180" s="47">
        <f t="shared" si="6"/>
        <v>0</v>
      </c>
      <c r="H180" s="47">
        <f t="shared" si="7"/>
        <v>0</v>
      </c>
      <c r="I180" s="47">
        <f t="shared" si="8"/>
        <v>0.65821325648415</v>
      </c>
    </row>
    <row r="181" customHeight="1" spans="1:9">
      <c r="A181" s="92"/>
      <c r="B181" s="93" t="s">
        <v>218</v>
      </c>
      <c r="C181" s="46">
        <v>0</v>
      </c>
      <c r="D181" s="46">
        <v>0</v>
      </c>
      <c r="E181" s="46">
        <v>8</v>
      </c>
      <c r="F181" s="46">
        <v>0</v>
      </c>
      <c r="G181" s="47">
        <f t="shared" si="6"/>
        <v>0</v>
      </c>
      <c r="H181" s="47">
        <f t="shared" si="7"/>
        <v>0</v>
      </c>
      <c r="I181" s="47">
        <f t="shared" si="8"/>
        <v>0</v>
      </c>
    </row>
    <row r="182" customHeight="1" spans="1:9">
      <c r="A182" s="92"/>
      <c r="B182" s="93" t="s">
        <v>219</v>
      </c>
      <c r="C182" s="46">
        <v>0</v>
      </c>
      <c r="D182" s="46">
        <v>0</v>
      </c>
      <c r="E182" s="46">
        <v>0</v>
      </c>
      <c r="F182" s="46">
        <v>0</v>
      </c>
      <c r="G182" s="47">
        <f t="shared" si="6"/>
        <v>0</v>
      </c>
      <c r="H182" s="47">
        <f t="shared" si="7"/>
        <v>0</v>
      </c>
      <c r="I182" s="47">
        <f t="shared" si="8"/>
        <v>0</v>
      </c>
    </row>
    <row r="183" customHeight="1" spans="1:9">
      <c r="A183" s="92"/>
      <c r="B183" s="93" t="s">
        <v>220</v>
      </c>
      <c r="C183" s="46">
        <v>0</v>
      </c>
      <c r="D183" s="46">
        <v>0</v>
      </c>
      <c r="E183" s="46">
        <v>0</v>
      </c>
      <c r="F183" s="46">
        <v>0</v>
      </c>
      <c r="G183" s="47">
        <f t="shared" si="6"/>
        <v>0</v>
      </c>
      <c r="H183" s="47">
        <f t="shared" si="7"/>
        <v>0</v>
      </c>
      <c r="I183" s="47">
        <f t="shared" si="8"/>
        <v>0</v>
      </c>
    </row>
    <row r="184" customHeight="1" spans="1:9">
      <c r="A184" s="92"/>
      <c r="B184" s="93" t="s">
        <v>119</v>
      </c>
      <c r="C184" s="46">
        <v>0</v>
      </c>
      <c r="D184" s="46">
        <v>0</v>
      </c>
      <c r="E184" s="46">
        <v>0</v>
      </c>
      <c r="F184" s="46">
        <v>0</v>
      </c>
      <c r="G184" s="47">
        <f t="shared" si="6"/>
        <v>0</v>
      </c>
      <c r="H184" s="47">
        <f t="shared" si="7"/>
        <v>0</v>
      </c>
      <c r="I184" s="47">
        <f t="shared" si="8"/>
        <v>0</v>
      </c>
    </row>
    <row r="185" customHeight="1" spans="1:9">
      <c r="A185" s="92"/>
      <c r="B185" s="93" t="s">
        <v>221</v>
      </c>
      <c r="C185" s="46">
        <v>0</v>
      </c>
      <c r="D185" s="46">
        <v>0</v>
      </c>
      <c r="E185" s="46">
        <v>9838</v>
      </c>
      <c r="F185" s="46">
        <v>12206</v>
      </c>
      <c r="G185" s="47">
        <f t="shared" si="6"/>
        <v>0</v>
      </c>
      <c r="H185" s="47">
        <f t="shared" si="7"/>
        <v>0</v>
      </c>
      <c r="I185" s="47">
        <f t="shared" si="8"/>
        <v>1.24069932913194</v>
      </c>
    </row>
    <row r="186" customHeight="1" spans="1:9">
      <c r="A186" s="92"/>
      <c r="B186" s="93" t="s">
        <v>222</v>
      </c>
      <c r="C186" s="46">
        <v>95</v>
      </c>
      <c r="D186" s="46">
        <v>63</v>
      </c>
      <c r="E186" s="46">
        <v>70</v>
      </c>
      <c r="F186" s="46">
        <v>63</v>
      </c>
      <c r="G186" s="47">
        <f t="shared" si="6"/>
        <v>0.663157894736842</v>
      </c>
      <c r="H186" s="47">
        <f t="shared" si="7"/>
        <v>1</v>
      </c>
      <c r="I186" s="47">
        <f t="shared" si="8"/>
        <v>0.9</v>
      </c>
    </row>
    <row r="187" customHeight="1" spans="1:9">
      <c r="A187" s="92"/>
      <c r="B187" s="93" t="s">
        <v>110</v>
      </c>
      <c r="C187" s="46">
        <v>0</v>
      </c>
      <c r="D187" s="46">
        <v>0</v>
      </c>
      <c r="E187" s="46">
        <v>20</v>
      </c>
      <c r="F187" s="46">
        <v>0</v>
      </c>
      <c r="G187" s="47">
        <f t="shared" si="6"/>
        <v>0</v>
      </c>
      <c r="H187" s="47">
        <f t="shared" si="7"/>
        <v>0</v>
      </c>
      <c r="I187" s="47">
        <f t="shared" si="8"/>
        <v>0</v>
      </c>
    </row>
    <row r="188" customHeight="1" spans="1:9">
      <c r="A188" s="92"/>
      <c r="B188" s="93" t="s">
        <v>111</v>
      </c>
      <c r="C188" s="46">
        <v>0</v>
      </c>
      <c r="D188" s="46">
        <v>0</v>
      </c>
      <c r="E188" s="46">
        <v>0</v>
      </c>
      <c r="F188" s="46">
        <v>0</v>
      </c>
      <c r="G188" s="47">
        <f t="shared" si="6"/>
        <v>0</v>
      </c>
      <c r="H188" s="47">
        <f t="shared" si="7"/>
        <v>0</v>
      </c>
      <c r="I188" s="47">
        <f t="shared" si="8"/>
        <v>0</v>
      </c>
    </row>
    <row r="189" customHeight="1" spans="1:9">
      <c r="A189" s="92"/>
      <c r="B189" s="93" t="s">
        <v>112</v>
      </c>
      <c r="C189" s="46">
        <v>0</v>
      </c>
      <c r="D189" s="46">
        <v>0</v>
      </c>
      <c r="E189" s="46">
        <v>0</v>
      </c>
      <c r="F189" s="46">
        <v>0</v>
      </c>
      <c r="G189" s="47">
        <f t="shared" si="6"/>
        <v>0</v>
      </c>
      <c r="H189" s="47">
        <f t="shared" si="7"/>
        <v>0</v>
      </c>
      <c r="I189" s="47">
        <f t="shared" si="8"/>
        <v>0</v>
      </c>
    </row>
    <row r="190" customHeight="1" spans="1:9">
      <c r="A190" s="92"/>
      <c r="B190" s="93" t="s">
        <v>223</v>
      </c>
      <c r="C190" s="46">
        <v>0</v>
      </c>
      <c r="D190" s="46">
        <v>0</v>
      </c>
      <c r="E190" s="46">
        <v>0</v>
      </c>
      <c r="F190" s="46">
        <v>0</v>
      </c>
      <c r="G190" s="47">
        <f t="shared" si="6"/>
        <v>0</v>
      </c>
      <c r="H190" s="47">
        <f t="shared" si="7"/>
        <v>0</v>
      </c>
      <c r="I190" s="47">
        <f t="shared" si="8"/>
        <v>0</v>
      </c>
    </row>
    <row r="191" customHeight="1" spans="1:9">
      <c r="A191" s="92"/>
      <c r="B191" s="93" t="s">
        <v>224</v>
      </c>
      <c r="C191" s="46">
        <v>0</v>
      </c>
      <c r="D191" s="46">
        <v>0</v>
      </c>
      <c r="E191" s="46">
        <v>0</v>
      </c>
      <c r="F191" s="46">
        <v>0</v>
      </c>
      <c r="G191" s="47">
        <f t="shared" si="6"/>
        <v>0</v>
      </c>
      <c r="H191" s="47">
        <f t="shared" si="7"/>
        <v>0</v>
      </c>
      <c r="I191" s="47">
        <f t="shared" si="8"/>
        <v>0</v>
      </c>
    </row>
    <row r="192" customHeight="1" spans="1:9">
      <c r="A192" s="92"/>
      <c r="B192" s="93" t="s">
        <v>119</v>
      </c>
      <c r="C192" s="46">
        <v>0</v>
      </c>
      <c r="D192" s="46">
        <v>0</v>
      </c>
      <c r="E192" s="46">
        <v>0</v>
      </c>
      <c r="F192" s="46">
        <v>0</v>
      </c>
      <c r="G192" s="47">
        <f t="shared" si="6"/>
        <v>0</v>
      </c>
      <c r="H192" s="47">
        <f t="shared" si="7"/>
        <v>0</v>
      </c>
      <c r="I192" s="47">
        <f t="shared" si="8"/>
        <v>0</v>
      </c>
    </row>
    <row r="193" customHeight="1" spans="1:9">
      <c r="A193" s="92"/>
      <c r="B193" s="93" t="s">
        <v>225</v>
      </c>
      <c r="C193" s="46">
        <v>0</v>
      </c>
      <c r="D193" s="46">
        <v>0</v>
      </c>
      <c r="E193" s="46">
        <v>50</v>
      </c>
      <c r="F193" s="46">
        <v>63</v>
      </c>
      <c r="G193" s="47">
        <f t="shared" si="6"/>
        <v>0</v>
      </c>
      <c r="H193" s="47">
        <f t="shared" si="7"/>
        <v>0</v>
      </c>
      <c r="I193" s="47">
        <f t="shared" si="8"/>
        <v>1.26</v>
      </c>
    </row>
    <row r="194" customHeight="1" spans="1:9">
      <c r="A194" s="92"/>
      <c r="B194" s="93" t="s">
        <v>226</v>
      </c>
      <c r="C194" s="46">
        <v>198</v>
      </c>
      <c r="D194" s="46">
        <v>198</v>
      </c>
      <c r="E194" s="46">
        <v>1540</v>
      </c>
      <c r="F194" s="46">
        <v>198</v>
      </c>
      <c r="G194" s="47">
        <f t="shared" si="6"/>
        <v>1</v>
      </c>
      <c r="H194" s="47">
        <f t="shared" si="7"/>
        <v>1</v>
      </c>
      <c r="I194" s="47">
        <f t="shared" si="8"/>
        <v>0.128571428571429</v>
      </c>
    </row>
    <row r="195" customHeight="1" spans="1:9">
      <c r="A195" s="92"/>
      <c r="B195" s="93" t="s">
        <v>110</v>
      </c>
      <c r="C195" s="46">
        <v>0</v>
      </c>
      <c r="D195" s="46">
        <v>0</v>
      </c>
      <c r="E195" s="46">
        <v>0</v>
      </c>
      <c r="F195" s="46">
        <v>0</v>
      </c>
      <c r="G195" s="47">
        <f t="shared" si="6"/>
        <v>0</v>
      </c>
      <c r="H195" s="47">
        <f t="shared" si="7"/>
        <v>0</v>
      </c>
      <c r="I195" s="47">
        <f t="shared" si="8"/>
        <v>0</v>
      </c>
    </row>
    <row r="196" customHeight="1" spans="1:9">
      <c r="A196" s="92"/>
      <c r="B196" s="93" t="s">
        <v>111</v>
      </c>
      <c r="C196" s="46">
        <v>0</v>
      </c>
      <c r="D196" s="46">
        <v>0</v>
      </c>
      <c r="E196" s="46">
        <v>0</v>
      </c>
      <c r="F196" s="46">
        <v>0</v>
      </c>
      <c r="G196" s="47">
        <f t="shared" ref="G196:G216" si="9">IF(C196=0,0,F196/C196)</f>
        <v>0</v>
      </c>
      <c r="H196" s="47">
        <f t="shared" ref="H196:H216" si="10">IF(D196=0,0,F196/D196)</f>
        <v>0</v>
      </c>
      <c r="I196" s="47">
        <f t="shared" ref="I196:I216" si="11">IF(E196=0,0,F196/E196)</f>
        <v>0</v>
      </c>
    </row>
    <row r="197" customHeight="1" spans="1:9">
      <c r="A197" s="92"/>
      <c r="B197" s="93" t="s">
        <v>112</v>
      </c>
      <c r="C197" s="46">
        <v>0</v>
      </c>
      <c r="D197" s="46">
        <v>0</v>
      </c>
      <c r="E197" s="46">
        <v>0</v>
      </c>
      <c r="F197" s="46">
        <v>0</v>
      </c>
      <c r="G197" s="47">
        <f t="shared" si="9"/>
        <v>0</v>
      </c>
      <c r="H197" s="47">
        <f t="shared" si="10"/>
        <v>0</v>
      </c>
      <c r="I197" s="47">
        <f t="shared" si="11"/>
        <v>0</v>
      </c>
    </row>
    <row r="198" customHeight="1" spans="1:9">
      <c r="A198" s="92"/>
      <c r="B198" s="93" t="s">
        <v>227</v>
      </c>
      <c r="C198" s="46">
        <v>0</v>
      </c>
      <c r="D198" s="46">
        <v>0</v>
      </c>
      <c r="E198" s="46">
        <v>0</v>
      </c>
      <c r="F198" s="46">
        <v>0</v>
      </c>
      <c r="G198" s="47">
        <f t="shared" si="9"/>
        <v>0</v>
      </c>
      <c r="H198" s="47">
        <f t="shared" si="10"/>
        <v>0</v>
      </c>
      <c r="I198" s="47">
        <f t="shared" si="11"/>
        <v>0</v>
      </c>
    </row>
    <row r="199" customHeight="1" spans="1:9">
      <c r="A199" s="92"/>
      <c r="B199" s="93" t="s">
        <v>228</v>
      </c>
      <c r="C199" s="46">
        <v>0</v>
      </c>
      <c r="D199" s="46">
        <v>0</v>
      </c>
      <c r="E199" s="46">
        <v>0</v>
      </c>
      <c r="F199" s="46">
        <v>0</v>
      </c>
      <c r="G199" s="47">
        <f t="shared" si="9"/>
        <v>0</v>
      </c>
      <c r="H199" s="47">
        <f t="shared" si="10"/>
        <v>0</v>
      </c>
      <c r="I199" s="47">
        <f t="shared" si="11"/>
        <v>0</v>
      </c>
    </row>
    <row r="200" customHeight="1" spans="1:9">
      <c r="A200" s="92"/>
      <c r="B200" s="93" t="s">
        <v>229</v>
      </c>
      <c r="C200" s="46">
        <v>0</v>
      </c>
      <c r="D200" s="46">
        <v>0</v>
      </c>
      <c r="E200" s="46">
        <v>0</v>
      </c>
      <c r="F200" s="46">
        <v>0</v>
      </c>
      <c r="G200" s="47">
        <f t="shared" si="9"/>
        <v>0</v>
      </c>
      <c r="H200" s="47">
        <f t="shared" si="10"/>
        <v>0</v>
      </c>
      <c r="I200" s="47">
        <f t="shared" si="11"/>
        <v>0</v>
      </c>
    </row>
    <row r="201" customHeight="1" spans="1:9">
      <c r="A201" s="92"/>
      <c r="B201" s="93" t="s">
        <v>119</v>
      </c>
      <c r="C201" s="46">
        <v>0</v>
      </c>
      <c r="D201" s="46">
        <v>0</v>
      </c>
      <c r="E201" s="46">
        <v>0</v>
      </c>
      <c r="F201" s="46">
        <v>0</v>
      </c>
      <c r="G201" s="47">
        <f t="shared" si="9"/>
        <v>0</v>
      </c>
      <c r="H201" s="47">
        <f t="shared" si="10"/>
        <v>0</v>
      </c>
      <c r="I201" s="47">
        <f t="shared" si="11"/>
        <v>0</v>
      </c>
    </row>
    <row r="202" customHeight="1" spans="1:9">
      <c r="A202" s="92"/>
      <c r="B202" s="93" t="s">
        <v>230</v>
      </c>
      <c r="C202" s="46">
        <v>0</v>
      </c>
      <c r="D202" s="46">
        <v>0</v>
      </c>
      <c r="E202" s="46">
        <v>1540</v>
      </c>
      <c r="F202" s="46">
        <v>198</v>
      </c>
      <c r="G202" s="47">
        <f t="shared" si="9"/>
        <v>0</v>
      </c>
      <c r="H202" s="47">
        <f t="shared" si="10"/>
        <v>0</v>
      </c>
      <c r="I202" s="47">
        <f t="shared" si="11"/>
        <v>0.128571428571429</v>
      </c>
    </row>
    <row r="203" customHeight="1" spans="1:9">
      <c r="A203" s="92"/>
      <c r="B203" s="93" t="s">
        <v>231</v>
      </c>
      <c r="C203" s="46">
        <v>845</v>
      </c>
      <c r="D203" s="46">
        <v>848</v>
      </c>
      <c r="E203" s="46">
        <v>961</v>
      </c>
      <c r="F203" s="46">
        <v>848</v>
      </c>
      <c r="G203" s="47">
        <f t="shared" si="9"/>
        <v>1.00355029585799</v>
      </c>
      <c r="H203" s="47">
        <f t="shared" si="10"/>
        <v>1</v>
      </c>
      <c r="I203" s="47">
        <f t="shared" si="11"/>
        <v>0.882414151925078</v>
      </c>
    </row>
    <row r="204" customHeight="1" spans="1:9">
      <c r="A204" s="92"/>
      <c r="B204" s="93" t="s">
        <v>110</v>
      </c>
      <c r="C204" s="46">
        <v>0</v>
      </c>
      <c r="D204" s="46">
        <v>0</v>
      </c>
      <c r="E204" s="46">
        <v>710</v>
      </c>
      <c r="F204" s="46">
        <v>736</v>
      </c>
      <c r="G204" s="47">
        <f t="shared" si="9"/>
        <v>0</v>
      </c>
      <c r="H204" s="47">
        <f t="shared" si="10"/>
        <v>0</v>
      </c>
      <c r="I204" s="47">
        <f t="shared" si="11"/>
        <v>1.03661971830986</v>
      </c>
    </row>
    <row r="205" customHeight="1" spans="1:9">
      <c r="A205" s="92"/>
      <c r="B205" s="93" t="s">
        <v>111</v>
      </c>
      <c r="C205" s="46">
        <v>0</v>
      </c>
      <c r="D205" s="46">
        <v>0</v>
      </c>
      <c r="E205" s="46">
        <v>17</v>
      </c>
      <c r="F205" s="46">
        <v>0</v>
      </c>
      <c r="G205" s="47">
        <f t="shared" si="9"/>
        <v>0</v>
      </c>
      <c r="H205" s="47">
        <f t="shared" si="10"/>
        <v>0</v>
      </c>
      <c r="I205" s="47">
        <f t="shared" si="11"/>
        <v>0</v>
      </c>
    </row>
    <row r="206" customHeight="1" spans="1:9">
      <c r="A206" s="92"/>
      <c r="B206" s="93" t="s">
        <v>112</v>
      </c>
      <c r="C206" s="46">
        <v>0</v>
      </c>
      <c r="D206" s="46">
        <v>0</v>
      </c>
      <c r="E206" s="46">
        <v>0</v>
      </c>
      <c r="F206" s="46">
        <v>0</v>
      </c>
      <c r="G206" s="47">
        <f t="shared" si="9"/>
        <v>0</v>
      </c>
      <c r="H206" s="47">
        <f t="shared" si="10"/>
        <v>0</v>
      </c>
      <c r="I206" s="47">
        <f t="shared" si="11"/>
        <v>0</v>
      </c>
    </row>
    <row r="207" customHeight="1" spans="1:9">
      <c r="A207" s="92"/>
      <c r="B207" s="93" t="s">
        <v>232</v>
      </c>
      <c r="C207" s="46">
        <v>0</v>
      </c>
      <c r="D207" s="46">
        <v>0</v>
      </c>
      <c r="E207" s="46">
        <v>34</v>
      </c>
      <c r="F207" s="46">
        <v>32</v>
      </c>
      <c r="G207" s="47">
        <f t="shared" si="9"/>
        <v>0</v>
      </c>
      <c r="H207" s="47">
        <f t="shared" si="10"/>
        <v>0</v>
      </c>
      <c r="I207" s="47">
        <f t="shared" si="11"/>
        <v>0.941176470588235</v>
      </c>
    </row>
    <row r="208" customHeight="1" spans="1:9">
      <c r="A208" s="92"/>
      <c r="B208" s="93" t="s">
        <v>233</v>
      </c>
      <c r="C208" s="46">
        <v>0</v>
      </c>
      <c r="D208" s="46">
        <v>0</v>
      </c>
      <c r="E208" s="46">
        <v>42</v>
      </c>
      <c r="F208" s="46">
        <v>12</v>
      </c>
      <c r="G208" s="47">
        <f t="shared" si="9"/>
        <v>0</v>
      </c>
      <c r="H208" s="47">
        <f t="shared" si="10"/>
        <v>0</v>
      </c>
      <c r="I208" s="47">
        <f t="shared" si="11"/>
        <v>0.285714285714286</v>
      </c>
    </row>
    <row r="209" customHeight="1" spans="1:9">
      <c r="A209" s="92"/>
      <c r="B209" s="93" t="s">
        <v>234</v>
      </c>
      <c r="C209" s="46">
        <v>0</v>
      </c>
      <c r="D209" s="46">
        <v>0</v>
      </c>
      <c r="E209" s="46">
        <v>36</v>
      </c>
      <c r="F209" s="46">
        <v>0</v>
      </c>
      <c r="G209" s="47">
        <f t="shared" si="9"/>
        <v>0</v>
      </c>
      <c r="H209" s="47">
        <f t="shared" si="10"/>
        <v>0</v>
      </c>
      <c r="I209" s="47">
        <f t="shared" si="11"/>
        <v>0</v>
      </c>
    </row>
    <row r="210" customHeight="1" spans="1:9">
      <c r="A210" s="92"/>
      <c r="B210" s="93" t="s">
        <v>235</v>
      </c>
      <c r="C210" s="46">
        <v>0</v>
      </c>
      <c r="D210" s="46">
        <v>0</v>
      </c>
      <c r="E210" s="46">
        <v>20</v>
      </c>
      <c r="F210" s="46">
        <v>11</v>
      </c>
      <c r="G210" s="47">
        <f t="shared" si="9"/>
        <v>0</v>
      </c>
      <c r="H210" s="47">
        <f t="shared" si="10"/>
        <v>0</v>
      </c>
      <c r="I210" s="47">
        <f t="shared" si="11"/>
        <v>0.55</v>
      </c>
    </row>
    <row r="211" customHeight="1" spans="1:9">
      <c r="A211" s="92"/>
      <c r="B211" s="93" t="s">
        <v>236</v>
      </c>
      <c r="C211" s="46">
        <v>0</v>
      </c>
      <c r="D211" s="46">
        <v>0</v>
      </c>
      <c r="E211" s="46">
        <v>0</v>
      </c>
      <c r="F211" s="46">
        <v>0</v>
      </c>
      <c r="G211" s="47">
        <f t="shared" si="9"/>
        <v>0</v>
      </c>
      <c r="H211" s="47">
        <f t="shared" si="10"/>
        <v>0</v>
      </c>
      <c r="I211" s="47">
        <f t="shared" si="11"/>
        <v>0</v>
      </c>
    </row>
    <row r="212" customHeight="1" spans="1:9">
      <c r="A212" s="92"/>
      <c r="B212" s="93" t="s">
        <v>237</v>
      </c>
      <c r="C212" s="46">
        <v>0</v>
      </c>
      <c r="D212" s="46">
        <v>0</v>
      </c>
      <c r="E212" s="46">
        <v>72</v>
      </c>
      <c r="F212" s="46">
        <v>38</v>
      </c>
      <c r="G212" s="47">
        <f t="shared" si="9"/>
        <v>0</v>
      </c>
      <c r="H212" s="47">
        <f t="shared" si="10"/>
        <v>0</v>
      </c>
      <c r="I212" s="47">
        <f t="shared" si="11"/>
        <v>0.527777777777778</v>
      </c>
    </row>
    <row r="213" customHeight="1" spans="1:9">
      <c r="A213" s="92"/>
      <c r="B213" s="93" t="s">
        <v>238</v>
      </c>
      <c r="C213" s="46">
        <v>0</v>
      </c>
      <c r="D213" s="46">
        <v>0</v>
      </c>
      <c r="E213" s="46">
        <v>0</v>
      </c>
      <c r="F213" s="46">
        <v>3</v>
      </c>
      <c r="G213" s="47">
        <f t="shared" si="9"/>
        <v>0</v>
      </c>
      <c r="H213" s="47">
        <f t="shared" si="10"/>
        <v>0</v>
      </c>
      <c r="I213" s="47">
        <f t="shared" si="11"/>
        <v>0</v>
      </c>
    </row>
    <row r="214" customHeight="1" spans="1:9">
      <c r="A214" s="92"/>
      <c r="B214" s="93" t="s">
        <v>151</v>
      </c>
      <c r="C214" s="46">
        <v>0</v>
      </c>
      <c r="D214" s="46">
        <v>0</v>
      </c>
      <c r="E214" s="46">
        <v>0</v>
      </c>
      <c r="F214" s="46">
        <v>0</v>
      </c>
      <c r="G214" s="47">
        <f t="shared" si="9"/>
        <v>0</v>
      </c>
      <c r="H214" s="47">
        <f t="shared" si="10"/>
        <v>0</v>
      </c>
      <c r="I214" s="47">
        <f t="shared" si="11"/>
        <v>0</v>
      </c>
    </row>
    <row r="215" customHeight="1" spans="1:9">
      <c r="A215" s="92"/>
      <c r="B215" s="93" t="s">
        <v>119</v>
      </c>
      <c r="C215" s="46">
        <v>0</v>
      </c>
      <c r="D215" s="46">
        <v>0</v>
      </c>
      <c r="E215" s="46">
        <v>0</v>
      </c>
      <c r="F215" s="46">
        <v>0</v>
      </c>
      <c r="G215" s="47">
        <f t="shared" si="9"/>
        <v>0</v>
      </c>
      <c r="H215" s="47">
        <f t="shared" si="10"/>
        <v>0</v>
      </c>
      <c r="I215" s="47">
        <f t="shared" si="11"/>
        <v>0</v>
      </c>
    </row>
    <row r="216" customHeight="1" spans="1:9">
      <c r="A216" s="92"/>
      <c r="B216" s="93" t="s">
        <v>239</v>
      </c>
      <c r="C216" s="46">
        <v>0</v>
      </c>
      <c r="D216" s="46">
        <v>0</v>
      </c>
      <c r="E216" s="46">
        <v>30</v>
      </c>
      <c r="F216" s="46">
        <v>16</v>
      </c>
      <c r="G216" s="47">
        <f t="shared" si="9"/>
        <v>0</v>
      </c>
      <c r="H216" s="47">
        <f t="shared" si="10"/>
        <v>0</v>
      </c>
      <c r="I216" s="47">
        <f t="shared" si="11"/>
        <v>0.533333333333333</v>
      </c>
    </row>
    <row r="217" customHeight="1" spans="1:9">
      <c r="A217" s="92"/>
      <c r="B217" s="93" t="s">
        <v>240</v>
      </c>
      <c r="C217" s="46">
        <v>0</v>
      </c>
      <c r="D217" s="46">
        <v>14</v>
      </c>
      <c r="E217" s="46">
        <v>92</v>
      </c>
      <c r="F217" s="46">
        <v>14</v>
      </c>
      <c r="G217" s="47">
        <f t="shared" ref="G217:G1155" si="12">IF(C217=0,0,F217/C217)</f>
        <v>0</v>
      </c>
      <c r="H217" s="47">
        <f t="shared" ref="H217:H1155" si="13">IF(D217=0,0,F217/D217)</f>
        <v>1</v>
      </c>
      <c r="I217" s="47">
        <f t="shared" ref="I217:I1155" si="14">IF(E217=0,0,F217/E217)</f>
        <v>0.152173913043478</v>
      </c>
    </row>
    <row r="218" customHeight="1" spans="1:9">
      <c r="A218" s="92"/>
      <c r="B218" s="93" t="s">
        <v>241</v>
      </c>
      <c r="C218" s="46">
        <v>0</v>
      </c>
      <c r="D218" s="46">
        <v>0</v>
      </c>
      <c r="E218" s="46">
        <v>0</v>
      </c>
      <c r="F218" s="46">
        <v>0</v>
      </c>
      <c r="G218" s="47">
        <f t="shared" si="12"/>
        <v>0</v>
      </c>
      <c r="H218" s="47">
        <f t="shared" si="13"/>
        <v>0</v>
      </c>
      <c r="I218" s="47">
        <f t="shared" si="14"/>
        <v>0</v>
      </c>
    </row>
    <row r="219" customHeight="1" spans="1:9">
      <c r="A219" s="92"/>
      <c r="B219" s="93" t="s">
        <v>242</v>
      </c>
      <c r="C219" s="46">
        <v>0</v>
      </c>
      <c r="D219" s="46">
        <v>0</v>
      </c>
      <c r="E219" s="46">
        <v>92</v>
      </c>
      <c r="F219" s="46">
        <v>14</v>
      </c>
      <c r="G219" s="47">
        <f t="shared" si="12"/>
        <v>0</v>
      </c>
      <c r="H219" s="47">
        <f t="shared" si="13"/>
        <v>0</v>
      </c>
      <c r="I219" s="47">
        <f t="shared" si="14"/>
        <v>0.152173913043478</v>
      </c>
    </row>
    <row r="220" customHeight="1" spans="1:9">
      <c r="A220" s="52" t="s">
        <v>243</v>
      </c>
      <c r="B220" s="93" t="s">
        <v>62</v>
      </c>
      <c r="C220" s="46">
        <v>130807</v>
      </c>
      <c r="D220" s="46">
        <v>99420</v>
      </c>
      <c r="E220" s="46">
        <v>124156</v>
      </c>
      <c r="F220" s="46">
        <v>99420</v>
      </c>
      <c r="G220" s="47">
        <f t="shared" si="12"/>
        <v>0.760051067603416</v>
      </c>
      <c r="H220" s="47">
        <f t="shared" si="13"/>
        <v>1</v>
      </c>
      <c r="I220" s="47">
        <f t="shared" si="14"/>
        <v>0.800766777280196</v>
      </c>
    </row>
    <row r="221" customHeight="1" spans="1:9">
      <c r="A221" s="92"/>
      <c r="B221" s="93" t="s">
        <v>244</v>
      </c>
      <c r="C221" s="46">
        <v>1224</v>
      </c>
      <c r="D221" s="46">
        <v>1034</v>
      </c>
      <c r="E221" s="46">
        <v>1177</v>
      </c>
      <c r="F221" s="46">
        <v>1034</v>
      </c>
      <c r="G221" s="47">
        <f t="shared" si="12"/>
        <v>0.844771241830065</v>
      </c>
      <c r="H221" s="47">
        <f t="shared" si="13"/>
        <v>1</v>
      </c>
      <c r="I221" s="47">
        <f t="shared" si="14"/>
        <v>0.878504672897196</v>
      </c>
    </row>
    <row r="222" customHeight="1" spans="1:9">
      <c r="A222" s="92"/>
      <c r="B222" s="93" t="s">
        <v>110</v>
      </c>
      <c r="C222" s="46">
        <v>0</v>
      </c>
      <c r="D222" s="46">
        <v>0</v>
      </c>
      <c r="E222" s="46">
        <v>0</v>
      </c>
      <c r="F222" s="46">
        <v>0</v>
      </c>
      <c r="G222" s="47">
        <f t="shared" si="12"/>
        <v>0</v>
      </c>
      <c r="H222" s="47">
        <f t="shared" si="13"/>
        <v>0</v>
      </c>
      <c r="I222" s="47">
        <f t="shared" si="14"/>
        <v>0</v>
      </c>
    </row>
    <row r="223" customHeight="1" spans="1:9">
      <c r="A223" s="92"/>
      <c r="B223" s="93" t="s">
        <v>111</v>
      </c>
      <c r="C223" s="46">
        <v>0</v>
      </c>
      <c r="D223" s="46">
        <v>0</v>
      </c>
      <c r="E223" s="46">
        <v>1177</v>
      </c>
      <c r="F223" s="46">
        <v>1034</v>
      </c>
      <c r="G223" s="47">
        <f t="shared" si="12"/>
        <v>0</v>
      </c>
      <c r="H223" s="47">
        <f t="shared" si="13"/>
        <v>0</v>
      </c>
      <c r="I223" s="47">
        <f t="shared" si="14"/>
        <v>0.878504672897196</v>
      </c>
    </row>
    <row r="224" customHeight="1" spans="1:9">
      <c r="A224" s="92"/>
      <c r="B224" s="93" t="s">
        <v>112</v>
      </c>
      <c r="C224" s="46">
        <v>0</v>
      </c>
      <c r="D224" s="46">
        <v>0</v>
      </c>
      <c r="E224" s="46">
        <v>0</v>
      </c>
      <c r="F224" s="46">
        <v>0</v>
      </c>
      <c r="G224" s="47">
        <f t="shared" si="12"/>
        <v>0</v>
      </c>
      <c r="H224" s="47">
        <f t="shared" si="13"/>
        <v>0</v>
      </c>
      <c r="I224" s="47">
        <f t="shared" si="14"/>
        <v>0</v>
      </c>
    </row>
    <row r="225" customHeight="1" spans="1:9">
      <c r="A225" s="92"/>
      <c r="B225" s="93" t="s">
        <v>245</v>
      </c>
      <c r="C225" s="46">
        <v>0</v>
      </c>
      <c r="D225" s="46">
        <v>0</v>
      </c>
      <c r="E225" s="46">
        <v>0</v>
      </c>
      <c r="F225" s="46">
        <v>0</v>
      </c>
      <c r="G225" s="47">
        <f t="shared" si="12"/>
        <v>0</v>
      </c>
      <c r="H225" s="47">
        <f t="shared" si="13"/>
        <v>0</v>
      </c>
      <c r="I225" s="47">
        <f t="shared" si="14"/>
        <v>0</v>
      </c>
    </row>
    <row r="226" customHeight="1" spans="1:9">
      <c r="A226" s="92"/>
      <c r="B226" s="93" t="s">
        <v>246</v>
      </c>
      <c r="C226" s="46">
        <v>108036</v>
      </c>
      <c r="D226" s="46">
        <v>80947</v>
      </c>
      <c r="E226" s="46">
        <v>106071</v>
      </c>
      <c r="F226" s="46">
        <v>80947</v>
      </c>
      <c r="G226" s="47">
        <f t="shared" si="12"/>
        <v>0.749259506090562</v>
      </c>
      <c r="H226" s="47">
        <f t="shared" si="13"/>
        <v>1</v>
      </c>
      <c r="I226" s="47">
        <f t="shared" si="14"/>
        <v>0.763139783729766</v>
      </c>
    </row>
    <row r="227" customHeight="1" spans="1:9">
      <c r="A227" s="92"/>
      <c r="B227" s="93" t="s">
        <v>247</v>
      </c>
      <c r="C227" s="46">
        <v>0</v>
      </c>
      <c r="D227" s="46">
        <v>0</v>
      </c>
      <c r="E227" s="46">
        <v>2395</v>
      </c>
      <c r="F227" s="46">
        <v>3712</v>
      </c>
      <c r="G227" s="47">
        <f t="shared" si="12"/>
        <v>0</v>
      </c>
      <c r="H227" s="47">
        <f t="shared" si="13"/>
        <v>0</v>
      </c>
      <c r="I227" s="47">
        <f t="shared" si="14"/>
        <v>1.54989561586639</v>
      </c>
    </row>
    <row r="228" customHeight="1" spans="1:9">
      <c r="A228" s="92"/>
      <c r="B228" s="93" t="s">
        <v>248</v>
      </c>
      <c r="C228" s="46">
        <v>0</v>
      </c>
      <c r="D228" s="46">
        <v>0</v>
      </c>
      <c r="E228" s="46">
        <v>44254</v>
      </c>
      <c r="F228" s="46">
        <v>35503</v>
      </c>
      <c r="G228" s="47">
        <f t="shared" si="12"/>
        <v>0</v>
      </c>
      <c r="H228" s="47">
        <f t="shared" si="13"/>
        <v>0</v>
      </c>
      <c r="I228" s="47">
        <f t="shared" si="14"/>
        <v>0.802255163375062</v>
      </c>
    </row>
    <row r="229" customHeight="1" spans="1:9">
      <c r="A229" s="92"/>
      <c r="B229" s="93" t="s">
        <v>249</v>
      </c>
      <c r="C229" s="46">
        <v>0</v>
      </c>
      <c r="D229" s="46">
        <v>0</v>
      </c>
      <c r="E229" s="46">
        <v>32174</v>
      </c>
      <c r="F229" s="46">
        <v>26688</v>
      </c>
      <c r="G229" s="47">
        <f t="shared" si="12"/>
        <v>0</v>
      </c>
      <c r="H229" s="47">
        <f t="shared" si="13"/>
        <v>0</v>
      </c>
      <c r="I229" s="47">
        <f t="shared" si="14"/>
        <v>0.829489650027973</v>
      </c>
    </row>
    <row r="230" customHeight="1" spans="1:9">
      <c r="A230" s="92"/>
      <c r="B230" s="93" t="s">
        <v>250</v>
      </c>
      <c r="C230" s="46">
        <v>0</v>
      </c>
      <c r="D230" s="46">
        <v>0</v>
      </c>
      <c r="E230" s="46">
        <v>10528</v>
      </c>
      <c r="F230" s="46">
        <v>9203</v>
      </c>
      <c r="G230" s="47">
        <f t="shared" si="12"/>
        <v>0</v>
      </c>
      <c r="H230" s="47">
        <f t="shared" si="13"/>
        <v>0</v>
      </c>
      <c r="I230" s="47">
        <f t="shared" si="14"/>
        <v>0.874145136778115</v>
      </c>
    </row>
    <row r="231" customHeight="1" spans="1:9">
      <c r="A231" s="92"/>
      <c r="B231" s="93" t="s">
        <v>251</v>
      </c>
      <c r="C231" s="46">
        <v>0</v>
      </c>
      <c r="D231" s="46">
        <v>0</v>
      </c>
      <c r="E231" s="46">
        <v>35</v>
      </c>
      <c r="F231" s="46">
        <v>0</v>
      </c>
      <c r="G231" s="47">
        <f t="shared" si="12"/>
        <v>0</v>
      </c>
      <c r="H231" s="47">
        <f t="shared" si="13"/>
        <v>0</v>
      </c>
      <c r="I231" s="47">
        <f t="shared" si="14"/>
        <v>0</v>
      </c>
    </row>
    <row r="232" customHeight="1" spans="1:9">
      <c r="A232" s="92"/>
      <c r="B232" s="93" t="s">
        <v>252</v>
      </c>
      <c r="C232" s="46">
        <v>0</v>
      </c>
      <c r="D232" s="46">
        <v>0</v>
      </c>
      <c r="E232" s="46">
        <v>16685</v>
      </c>
      <c r="F232" s="46">
        <v>5841</v>
      </c>
      <c r="G232" s="47">
        <f t="shared" si="12"/>
        <v>0</v>
      </c>
      <c r="H232" s="47">
        <f t="shared" si="13"/>
        <v>0</v>
      </c>
      <c r="I232" s="47">
        <f t="shared" si="14"/>
        <v>0.35007491759065</v>
      </c>
    </row>
    <row r="233" customHeight="1" spans="1:9">
      <c r="A233" s="92"/>
      <c r="B233" s="93" t="s">
        <v>253</v>
      </c>
      <c r="C233" s="46">
        <v>13101</v>
      </c>
      <c r="D233" s="46">
        <v>9256</v>
      </c>
      <c r="E233" s="46">
        <v>9743</v>
      </c>
      <c r="F233" s="46">
        <v>9256</v>
      </c>
      <c r="G233" s="47">
        <f t="shared" si="12"/>
        <v>0.706510953362339</v>
      </c>
      <c r="H233" s="47">
        <f t="shared" si="13"/>
        <v>1</v>
      </c>
      <c r="I233" s="47">
        <f t="shared" si="14"/>
        <v>0.950015395668685</v>
      </c>
    </row>
    <row r="234" customHeight="1" spans="1:9">
      <c r="A234" s="92"/>
      <c r="B234" s="93" t="s">
        <v>254</v>
      </c>
      <c r="C234" s="46">
        <v>0</v>
      </c>
      <c r="D234" s="46">
        <v>0</v>
      </c>
      <c r="E234" s="46">
        <v>0</v>
      </c>
      <c r="F234" s="46">
        <v>0</v>
      </c>
      <c r="G234" s="47">
        <f t="shared" si="12"/>
        <v>0</v>
      </c>
      <c r="H234" s="47">
        <f t="shared" si="13"/>
        <v>0</v>
      </c>
      <c r="I234" s="47">
        <f t="shared" si="14"/>
        <v>0</v>
      </c>
    </row>
    <row r="235" customHeight="1" spans="1:9">
      <c r="A235" s="92"/>
      <c r="B235" s="93" t="s">
        <v>255</v>
      </c>
      <c r="C235" s="46">
        <v>0</v>
      </c>
      <c r="D235" s="46">
        <v>0</v>
      </c>
      <c r="E235" s="46">
        <v>9743</v>
      </c>
      <c r="F235" s="46">
        <v>9256</v>
      </c>
      <c r="G235" s="47">
        <f t="shared" si="12"/>
        <v>0</v>
      </c>
      <c r="H235" s="47">
        <f t="shared" si="13"/>
        <v>0</v>
      </c>
      <c r="I235" s="47">
        <f t="shared" si="14"/>
        <v>0.950015395668685</v>
      </c>
    </row>
    <row r="236" customHeight="1" spans="1:9">
      <c r="A236" s="92"/>
      <c r="B236" s="93" t="s">
        <v>256</v>
      </c>
      <c r="C236" s="46">
        <v>0</v>
      </c>
      <c r="D236" s="46">
        <v>0</v>
      </c>
      <c r="E236" s="46">
        <v>0</v>
      </c>
      <c r="F236" s="46">
        <v>0</v>
      </c>
      <c r="G236" s="47">
        <f t="shared" si="12"/>
        <v>0</v>
      </c>
      <c r="H236" s="47">
        <f t="shared" si="13"/>
        <v>0</v>
      </c>
      <c r="I236" s="47">
        <f t="shared" si="14"/>
        <v>0</v>
      </c>
    </row>
    <row r="237" customHeight="1" spans="1:9">
      <c r="A237" s="92"/>
      <c r="B237" s="93" t="s">
        <v>257</v>
      </c>
      <c r="C237" s="46">
        <v>0</v>
      </c>
      <c r="D237" s="46">
        <v>0</v>
      </c>
      <c r="E237" s="46">
        <v>0</v>
      </c>
      <c r="F237" s="46">
        <v>0</v>
      </c>
      <c r="G237" s="47">
        <f t="shared" si="12"/>
        <v>0</v>
      </c>
      <c r="H237" s="47">
        <f t="shared" si="13"/>
        <v>0</v>
      </c>
      <c r="I237" s="47">
        <f t="shared" si="14"/>
        <v>0</v>
      </c>
    </row>
    <row r="238" customHeight="1" spans="1:9">
      <c r="A238" s="92"/>
      <c r="B238" s="93" t="s">
        <v>258</v>
      </c>
      <c r="C238" s="46">
        <v>0</v>
      </c>
      <c r="D238" s="46">
        <v>0</v>
      </c>
      <c r="E238" s="46">
        <v>0</v>
      </c>
      <c r="F238" s="46">
        <v>0</v>
      </c>
      <c r="G238" s="47">
        <f t="shared" si="12"/>
        <v>0</v>
      </c>
      <c r="H238" s="47">
        <f t="shared" si="13"/>
        <v>0</v>
      </c>
      <c r="I238" s="47">
        <f t="shared" si="14"/>
        <v>0</v>
      </c>
    </row>
    <row r="239" customHeight="1" spans="1:9">
      <c r="A239" s="92"/>
      <c r="B239" s="93" t="s">
        <v>259</v>
      </c>
      <c r="C239" s="46">
        <v>0</v>
      </c>
      <c r="D239" s="46">
        <v>0</v>
      </c>
      <c r="E239" s="46">
        <v>0</v>
      </c>
      <c r="F239" s="46">
        <v>0</v>
      </c>
      <c r="G239" s="47">
        <f t="shared" si="12"/>
        <v>0</v>
      </c>
      <c r="H239" s="47">
        <f t="shared" si="13"/>
        <v>0</v>
      </c>
      <c r="I239" s="47">
        <f t="shared" si="14"/>
        <v>0</v>
      </c>
    </row>
    <row r="240" customHeight="1" spans="1:9">
      <c r="A240" s="92"/>
      <c r="B240" s="93" t="s">
        <v>260</v>
      </c>
      <c r="C240" s="46">
        <v>0</v>
      </c>
      <c r="D240" s="46">
        <v>0</v>
      </c>
      <c r="E240" s="46">
        <v>0</v>
      </c>
      <c r="F240" s="46">
        <v>0</v>
      </c>
      <c r="G240" s="47">
        <f t="shared" si="12"/>
        <v>0</v>
      </c>
      <c r="H240" s="47">
        <f t="shared" si="13"/>
        <v>0</v>
      </c>
      <c r="I240" s="47">
        <f t="shared" si="14"/>
        <v>0</v>
      </c>
    </row>
    <row r="241" customHeight="1" spans="1:9">
      <c r="A241" s="92"/>
      <c r="B241" s="93" t="s">
        <v>261</v>
      </c>
      <c r="C241" s="46">
        <v>0</v>
      </c>
      <c r="D241" s="46">
        <v>0</v>
      </c>
      <c r="E241" s="46">
        <v>0</v>
      </c>
      <c r="F241" s="46">
        <v>0</v>
      </c>
      <c r="G241" s="47">
        <f t="shared" si="12"/>
        <v>0</v>
      </c>
      <c r="H241" s="47">
        <f t="shared" si="13"/>
        <v>0</v>
      </c>
      <c r="I241" s="47">
        <f t="shared" si="14"/>
        <v>0</v>
      </c>
    </row>
    <row r="242" customHeight="1" spans="1:9">
      <c r="A242" s="92"/>
      <c r="B242" s="93" t="s">
        <v>262</v>
      </c>
      <c r="C242" s="46">
        <v>0</v>
      </c>
      <c r="D242" s="46">
        <v>0</v>
      </c>
      <c r="E242" s="46">
        <v>0</v>
      </c>
      <c r="F242" s="46">
        <v>0</v>
      </c>
      <c r="G242" s="47">
        <f t="shared" si="12"/>
        <v>0</v>
      </c>
      <c r="H242" s="47">
        <f t="shared" si="13"/>
        <v>0</v>
      </c>
      <c r="I242" s="47">
        <f t="shared" si="14"/>
        <v>0</v>
      </c>
    </row>
    <row r="243" customHeight="1" spans="1:9">
      <c r="A243" s="92"/>
      <c r="B243" s="93" t="s">
        <v>263</v>
      </c>
      <c r="C243" s="46">
        <v>0</v>
      </c>
      <c r="D243" s="46">
        <v>0</v>
      </c>
      <c r="E243" s="46">
        <v>0</v>
      </c>
      <c r="F243" s="46">
        <v>0</v>
      </c>
      <c r="G243" s="47">
        <f t="shared" si="12"/>
        <v>0</v>
      </c>
      <c r="H243" s="47">
        <f t="shared" si="13"/>
        <v>0</v>
      </c>
      <c r="I243" s="47">
        <f t="shared" si="14"/>
        <v>0</v>
      </c>
    </row>
    <row r="244" customHeight="1" spans="1:9">
      <c r="A244" s="92"/>
      <c r="B244" s="93" t="s">
        <v>264</v>
      </c>
      <c r="C244" s="46">
        <v>0</v>
      </c>
      <c r="D244" s="46">
        <v>0</v>
      </c>
      <c r="E244" s="46">
        <v>0</v>
      </c>
      <c r="F244" s="46">
        <v>0</v>
      </c>
      <c r="G244" s="47">
        <f t="shared" si="12"/>
        <v>0</v>
      </c>
      <c r="H244" s="47">
        <f t="shared" si="13"/>
        <v>0</v>
      </c>
      <c r="I244" s="47">
        <f t="shared" si="14"/>
        <v>0</v>
      </c>
    </row>
    <row r="245" customHeight="1" spans="1:9">
      <c r="A245" s="92"/>
      <c r="B245" s="93" t="s">
        <v>265</v>
      </c>
      <c r="C245" s="46">
        <v>0</v>
      </c>
      <c r="D245" s="46">
        <v>0</v>
      </c>
      <c r="E245" s="46">
        <v>0</v>
      </c>
      <c r="F245" s="46">
        <v>0</v>
      </c>
      <c r="G245" s="47">
        <f t="shared" si="12"/>
        <v>0</v>
      </c>
      <c r="H245" s="47">
        <f t="shared" si="13"/>
        <v>0</v>
      </c>
      <c r="I245" s="47">
        <f t="shared" si="14"/>
        <v>0</v>
      </c>
    </row>
    <row r="246" customHeight="1" spans="1:9">
      <c r="A246" s="92"/>
      <c r="B246" s="93" t="s">
        <v>266</v>
      </c>
      <c r="C246" s="46">
        <v>0</v>
      </c>
      <c r="D246" s="46">
        <v>0</v>
      </c>
      <c r="E246" s="46">
        <v>0</v>
      </c>
      <c r="F246" s="46">
        <v>0</v>
      </c>
      <c r="G246" s="47">
        <f t="shared" si="12"/>
        <v>0</v>
      </c>
      <c r="H246" s="47">
        <f t="shared" si="13"/>
        <v>0</v>
      </c>
      <c r="I246" s="47">
        <f t="shared" si="14"/>
        <v>0</v>
      </c>
    </row>
    <row r="247" customHeight="1" spans="1:9">
      <c r="A247" s="92"/>
      <c r="B247" s="93" t="s">
        <v>267</v>
      </c>
      <c r="C247" s="46">
        <v>0</v>
      </c>
      <c r="D247" s="46">
        <v>0</v>
      </c>
      <c r="E247" s="46">
        <v>0</v>
      </c>
      <c r="F247" s="46">
        <v>0</v>
      </c>
      <c r="G247" s="47">
        <f t="shared" si="12"/>
        <v>0</v>
      </c>
      <c r="H247" s="47">
        <f t="shared" si="13"/>
        <v>0</v>
      </c>
      <c r="I247" s="47">
        <f t="shared" si="14"/>
        <v>0</v>
      </c>
    </row>
    <row r="248" customHeight="1" spans="1:9">
      <c r="A248" s="92"/>
      <c r="B248" s="93" t="s">
        <v>268</v>
      </c>
      <c r="C248" s="46">
        <v>0</v>
      </c>
      <c r="D248" s="46">
        <v>0</v>
      </c>
      <c r="E248" s="46">
        <v>0</v>
      </c>
      <c r="F248" s="46">
        <v>0</v>
      </c>
      <c r="G248" s="47">
        <f t="shared" si="12"/>
        <v>0</v>
      </c>
      <c r="H248" s="47">
        <f t="shared" si="13"/>
        <v>0</v>
      </c>
      <c r="I248" s="47">
        <f t="shared" si="14"/>
        <v>0</v>
      </c>
    </row>
    <row r="249" customHeight="1" spans="1:9">
      <c r="A249" s="92"/>
      <c r="B249" s="93" t="s">
        <v>269</v>
      </c>
      <c r="C249" s="46">
        <v>0</v>
      </c>
      <c r="D249" s="46">
        <v>0</v>
      </c>
      <c r="E249" s="46">
        <v>0</v>
      </c>
      <c r="F249" s="46">
        <v>0</v>
      </c>
      <c r="G249" s="47">
        <f t="shared" si="12"/>
        <v>0</v>
      </c>
      <c r="H249" s="47">
        <f t="shared" si="13"/>
        <v>0</v>
      </c>
      <c r="I249" s="47">
        <f t="shared" si="14"/>
        <v>0</v>
      </c>
    </row>
    <row r="250" customHeight="1" spans="1:9">
      <c r="A250" s="92"/>
      <c r="B250" s="93" t="s">
        <v>270</v>
      </c>
      <c r="C250" s="46">
        <v>0</v>
      </c>
      <c r="D250" s="46">
        <v>0</v>
      </c>
      <c r="E250" s="46">
        <v>0</v>
      </c>
      <c r="F250" s="46">
        <v>0</v>
      </c>
      <c r="G250" s="47">
        <f t="shared" si="12"/>
        <v>0</v>
      </c>
      <c r="H250" s="47">
        <f t="shared" si="13"/>
        <v>0</v>
      </c>
      <c r="I250" s="47">
        <f t="shared" si="14"/>
        <v>0</v>
      </c>
    </row>
    <row r="251" customHeight="1" spans="1:9">
      <c r="A251" s="92"/>
      <c r="B251" s="93" t="s">
        <v>271</v>
      </c>
      <c r="C251" s="46">
        <v>0</v>
      </c>
      <c r="D251" s="46">
        <v>0</v>
      </c>
      <c r="E251" s="46">
        <v>0</v>
      </c>
      <c r="F251" s="46">
        <v>0</v>
      </c>
      <c r="G251" s="47">
        <f t="shared" si="12"/>
        <v>0</v>
      </c>
      <c r="H251" s="47">
        <f t="shared" si="13"/>
        <v>0</v>
      </c>
      <c r="I251" s="47">
        <f t="shared" si="14"/>
        <v>0</v>
      </c>
    </row>
    <row r="252" customHeight="1" spans="1:9">
      <c r="A252" s="92"/>
      <c r="B252" s="93" t="s">
        <v>272</v>
      </c>
      <c r="C252" s="46">
        <v>0</v>
      </c>
      <c r="D252" s="46">
        <v>0</v>
      </c>
      <c r="E252" s="46">
        <v>0</v>
      </c>
      <c r="F252" s="46">
        <v>0</v>
      </c>
      <c r="G252" s="47">
        <f t="shared" si="12"/>
        <v>0</v>
      </c>
      <c r="H252" s="47">
        <f t="shared" si="13"/>
        <v>0</v>
      </c>
      <c r="I252" s="47">
        <f t="shared" si="14"/>
        <v>0</v>
      </c>
    </row>
    <row r="253" customHeight="1" spans="1:9">
      <c r="A253" s="92"/>
      <c r="B253" s="93" t="s">
        <v>273</v>
      </c>
      <c r="C253" s="46">
        <v>760</v>
      </c>
      <c r="D253" s="46">
        <v>477</v>
      </c>
      <c r="E253" s="46">
        <v>506</v>
      </c>
      <c r="F253" s="46">
        <v>477</v>
      </c>
      <c r="G253" s="47">
        <f t="shared" si="12"/>
        <v>0.627631578947368</v>
      </c>
      <c r="H253" s="47">
        <f t="shared" si="13"/>
        <v>1</v>
      </c>
      <c r="I253" s="47">
        <f t="shared" si="14"/>
        <v>0.942687747035573</v>
      </c>
    </row>
    <row r="254" customHeight="1" spans="1:9">
      <c r="A254" s="92"/>
      <c r="B254" s="93" t="s">
        <v>274</v>
      </c>
      <c r="C254" s="46">
        <v>0</v>
      </c>
      <c r="D254" s="46">
        <v>0</v>
      </c>
      <c r="E254" s="46">
        <v>506</v>
      </c>
      <c r="F254" s="46">
        <v>477</v>
      </c>
      <c r="G254" s="47">
        <f t="shared" si="12"/>
        <v>0</v>
      </c>
      <c r="H254" s="47">
        <f t="shared" si="13"/>
        <v>0</v>
      </c>
      <c r="I254" s="47">
        <f t="shared" si="14"/>
        <v>0.942687747035573</v>
      </c>
    </row>
    <row r="255" customHeight="1" spans="1:9">
      <c r="A255" s="92"/>
      <c r="B255" s="93" t="s">
        <v>275</v>
      </c>
      <c r="C255" s="46">
        <v>0</v>
      </c>
      <c r="D255" s="46">
        <v>0</v>
      </c>
      <c r="E255" s="46">
        <v>0</v>
      </c>
      <c r="F255" s="46">
        <v>0</v>
      </c>
      <c r="G255" s="47">
        <f t="shared" si="12"/>
        <v>0</v>
      </c>
      <c r="H255" s="47">
        <f t="shared" si="13"/>
        <v>0</v>
      </c>
      <c r="I255" s="47">
        <f t="shared" si="14"/>
        <v>0</v>
      </c>
    </row>
    <row r="256" customHeight="1" spans="1:9">
      <c r="A256" s="92"/>
      <c r="B256" s="93" t="s">
        <v>276</v>
      </c>
      <c r="C256" s="46">
        <v>0</v>
      </c>
      <c r="D256" s="46">
        <v>0</v>
      </c>
      <c r="E256" s="46">
        <v>0</v>
      </c>
      <c r="F256" s="46">
        <v>0</v>
      </c>
      <c r="G256" s="47">
        <f t="shared" si="12"/>
        <v>0</v>
      </c>
      <c r="H256" s="47">
        <f t="shared" si="13"/>
        <v>0</v>
      </c>
      <c r="I256" s="47">
        <f t="shared" si="14"/>
        <v>0</v>
      </c>
    </row>
    <row r="257" customHeight="1" spans="1:9">
      <c r="A257" s="92"/>
      <c r="B257" s="93" t="s">
        <v>277</v>
      </c>
      <c r="C257" s="46">
        <v>378</v>
      </c>
      <c r="D257" s="46">
        <v>270</v>
      </c>
      <c r="E257" s="46">
        <v>340</v>
      </c>
      <c r="F257" s="46">
        <v>270</v>
      </c>
      <c r="G257" s="47">
        <f t="shared" si="12"/>
        <v>0.714285714285714</v>
      </c>
      <c r="H257" s="47">
        <f t="shared" si="13"/>
        <v>1</v>
      </c>
      <c r="I257" s="47">
        <f t="shared" si="14"/>
        <v>0.794117647058823</v>
      </c>
    </row>
    <row r="258" customHeight="1" spans="1:9">
      <c r="A258" s="92"/>
      <c r="B258" s="93" t="s">
        <v>278</v>
      </c>
      <c r="C258" s="46">
        <v>0</v>
      </c>
      <c r="D258" s="46">
        <v>0</v>
      </c>
      <c r="E258" s="46">
        <v>340</v>
      </c>
      <c r="F258" s="46">
        <v>270</v>
      </c>
      <c r="G258" s="47">
        <f t="shared" si="12"/>
        <v>0</v>
      </c>
      <c r="H258" s="47">
        <f t="shared" si="13"/>
        <v>0</v>
      </c>
      <c r="I258" s="47">
        <f t="shared" si="14"/>
        <v>0.794117647058823</v>
      </c>
    </row>
    <row r="259" customHeight="1" spans="1:9">
      <c r="A259" s="92"/>
      <c r="B259" s="93" t="s">
        <v>279</v>
      </c>
      <c r="C259" s="46">
        <v>0</v>
      </c>
      <c r="D259" s="46">
        <v>0</v>
      </c>
      <c r="E259" s="46">
        <v>0</v>
      </c>
      <c r="F259" s="46">
        <v>0</v>
      </c>
      <c r="G259" s="47">
        <f t="shared" si="12"/>
        <v>0</v>
      </c>
      <c r="H259" s="47">
        <f t="shared" si="13"/>
        <v>0</v>
      </c>
      <c r="I259" s="47">
        <f t="shared" si="14"/>
        <v>0</v>
      </c>
    </row>
    <row r="260" customHeight="1" spans="1:9">
      <c r="A260" s="92"/>
      <c r="B260" s="93" t="s">
        <v>280</v>
      </c>
      <c r="C260" s="46">
        <v>0</v>
      </c>
      <c r="D260" s="46">
        <v>0</v>
      </c>
      <c r="E260" s="46">
        <v>0</v>
      </c>
      <c r="F260" s="46">
        <v>0</v>
      </c>
      <c r="G260" s="47">
        <f t="shared" si="12"/>
        <v>0</v>
      </c>
      <c r="H260" s="47">
        <f t="shared" si="13"/>
        <v>0</v>
      </c>
      <c r="I260" s="47">
        <f t="shared" si="14"/>
        <v>0</v>
      </c>
    </row>
    <row r="261" customHeight="1" spans="1:9">
      <c r="A261" s="92"/>
      <c r="B261" s="93" t="s">
        <v>281</v>
      </c>
      <c r="C261" s="46">
        <v>0</v>
      </c>
      <c r="D261" s="46">
        <v>0</v>
      </c>
      <c r="E261" s="46">
        <v>0</v>
      </c>
      <c r="F261" s="46">
        <v>0</v>
      </c>
      <c r="G261" s="47">
        <f t="shared" si="12"/>
        <v>0</v>
      </c>
      <c r="H261" s="47">
        <f t="shared" si="13"/>
        <v>0</v>
      </c>
      <c r="I261" s="47">
        <f t="shared" si="14"/>
        <v>0</v>
      </c>
    </row>
    <row r="262" customHeight="1" spans="1:9">
      <c r="A262" s="92"/>
      <c r="B262" s="93" t="s">
        <v>282</v>
      </c>
      <c r="C262" s="46">
        <v>0</v>
      </c>
      <c r="D262" s="46">
        <v>0</v>
      </c>
      <c r="E262" s="46">
        <v>0</v>
      </c>
      <c r="F262" s="46">
        <v>0</v>
      </c>
      <c r="G262" s="47">
        <f t="shared" si="12"/>
        <v>0</v>
      </c>
      <c r="H262" s="47">
        <f t="shared" si="13"/>
        <v>0</v>
      </c>
      <c r="I262" s="47">
        <f t="shared" si="14"/>
        <v>0</v>
      </c>
    </row>
    <row r="263" customHeight="1" spans="1:9">
      <c r="A263" s="92"/>
      <c r="B263" s="93" t="s">
        <v>283</v>
      </c>
      <c r="C263" s="46">
        <v>6923</v>
      </c>
      <c r="D263" s="46">
        <v>7416</v>
      </c>
      <c r="E263" s="46">
        <v>6278</v>
      </c>
      <c r="F263" s="46">
        <v>7416</v>
      </c>
      <c r="G263" s="47">
        <f t="shared" si="12"/>
        <v>1.07121190235447</v>
      </c>
      <c r="H263" s="47">
        <f t="shared" si="13"/>
        <v>1</v>
      </c>
      <c r="I263" s="47">
        <f t="shared" si="14"/>
        <v>1.18126791971966</v>
      </c>
    </row>
    <row r="264" customHeight="1" spans="1:9">
      <c r="A264" s="92"/>
      <c r="B264" s="93" t="s">
        <v>284</v>
      </c>
      <c r="C264" s="46">
        <v>0</v>
      </c>
      <c r="D264" s="46">
        <v>0</v>
      </c>
      <c r="E264" s="46">
        <v>0</v>
      </c>
      <c r="F264" s="46">
        <v>0</v>
      </c>
      <c r="G264" s="47">
        <f t="shared" si="12"/>
        <v>0</v>
      </c>
      <c r="H264" s="47">
        <f t="shared" si="13"/>
        <v>0</v>
      </c>
      <c r="I264" s="47">
        <f t="shared" si="14"/>
        <v>0</v>
      </c>
    </row>
    <row r="265" customHeight="1" spans="1:9">
      <c r="A265" s="92"/>
      <c r="B265" s="93" t="s">
        <v>285</v>
      </c>
      <c r="C265" s="46">
        <v>0</v>
      </c>
      <c r="D265" s="46">
        <v>0</v>
      </c>
      <c r="E265" s="46">
        <v>0</v>
      </c>
      <c r="F265" s="46">
        <v>0</v>
      </c>
      <c r="G265" s="47">
        <f t="shared" si="12"/>
        <v>0</v>
      </c>
      <c r="H265" s="47">
        <f t="shared" si="13"/>
        <v>0</v>
      </c>
      <c r="I265" s="47">
        <f t="shared" si="14"/>
        <v>0</v>
      </c>
    </row>
    <row r="266" customHeight="1" spans="1:9">
      <c r="A266" s="92"/>
      <c r="B266" s="93" t="s">
        <v>286</v>
      </c>
      <c r="C266" s="46">
        <v>0</v>
      </c>
      <c r="D266" s="46">
        <v>0</v>
      </c>
      <c r="E266" s="46">
        <v>0</v>
      </c>
      <c r="F266" s="46">
        <v>0</v>
      </c>
      <c r="G266" s="47">
        <f t="shared" si="12"/>
        <v>0</v>
      </c>
      <c r="H266" s="47">
        <f t="shared" si="13"/>
        <v>0</v>
      </c>
      <c r="I266" s="47">
        <f t="shared" si="14"/>
        <v>0</v>
      </c>
    </row>
    <row r="267" customHeight="1" spans="1:9">
      <c r="A267" s="92"/>
      <c r="B267" s="93" t="s">
        <v>287</v>
      </c>
      <c r="C267" s="46">
        <v>0</v>
      </c>
      <c r="D267" s="46">
        <v>0</v>
      </c>
      <c r="E267" s="46">
        <v>0</v>
      </c>
      <c r="F267" s="46">
        <v>0</v>
      </c>
      <c r="G267" s="47">
        <f t="shared" si="12"/>
        <v>0</v>
      </c>
      <c r="H267" s="47">
        <f t="shared" si="13"/>
        <v>0</v>
      </c>
      <c r="I267" s="47">
        <f t="shared" si="14"/>
        <v>0</v>
      </c>
    </row>
    <row r="268" customHeight="1" spans="1:9">
      <c r="A268" s="92"/>
      <c r="B268" s="93" t="s">
        <v>288</v>
      </c>
      <c r="C268" s="46">
        <v>0</v>
      </c>
      <c r="D268" s="46">
        <v>0</v>
      </c>
      <c r="E268" s="46">
        <v>0</v>
      </c>
      <c r="F268" s="46">
        <v>0</v>
      </c>
      <c r="G268" s="47">
        <f t="shared" si="12"/>
        <v>0</v>
      </c>
      <c r="H268" s="47">
        <f t="shared" si="13"/>
        <v>0</v>
      </c>
      <c r="I268" s="47">
        <f t="shared" si="14"/>
        <v>0</v>
      </c>
    </row>
    <row r="269" customHeight="1" spans="1:9">
      <c r="A269" s="92"/>
      <c r="B269" s="93" t="s">
        <v>289</v>
      </c>
      <c r="C269" s="46">
        <v>0</v>
      </c>
      <c r="D269" s="46">
        <v>0</v>
      </c>
      <c r="E269" s="46">
        <v>6278</v>
      </c>
      <c r="F269" s="46">
        <v>7416</v>
      </c>
      <c r="G269" s="47">
        <f t="shared" si="12"/>
        <v>0</v>
      </c>
      <c r="H269" s="47">
        <f t="shared" si="13"/>
        <v>0</v>
      </c>
      <c r="I269" s="47">
        <f t="shared" si="14"/>
        <v>1.18126791971966</v>
      </c>
    </row>
    <row r="270" customHeight="1" spans="1:9">
      <c r="A270" s="92"/>
      <c r="B270" s="93" t="s">
        <v>290</v>
      </c>
      <c r="C270" s="46">
        <v>385</v>
      </c>
      <c r="D270" s="46">
        <v>20</v>
      </c>
      <c r="E270" s="46">
        <v>41</v>
      </c>
      <c r="F270" s="46">
        <v>20</v>
      </c>
      <c r="G270" s="47">
        <f t="shared" si="12"/>
        <v>0.051948051948052</v>
      </c>
      <c r="H270" s="47">
        <f t="shared" si="13"/>
        <v>1</v>
      </c>
      <c r="I270" s="47">
        <f t="shared" si="14"/>
        <v>0.48780487804878</v>
      </c>
    </row>
    <row r="271" customHeight="1" spans="1:9">
      <c r="A271" s="92"/>
      <c r="B271" s="93" t="s">
        <v>291</v>
      </c>
      <c r="C271" s="46">
        <v>0</v>
      </c>
      <c r="D271" s="46">
        <v>0</v>
      </c>
      <c r="E271" s="46">
        <v>41</v>
      </c>
      <c r="F271" s="46">
        <v>20</v>
      </c>
      <c r="G271" s="47">
        <f t="shared" si="12"/>
        <v>0</v>
      </c>
      <c r="H271" s="47">
        <f t="shared" si="13"/>
        <v>0</v>
      </c>
      <c r="I271" s="47">
        <f t="shared" si="14"/>
        <v>0.48780487804878</v>
      </c>
    </row>
    <row r="272" customHeight="1" spans="1:9">
      <c r="A272" s="52" t="s">
        <v>292</v>
      </c>
      <c r="B272" s="93" t="s">
        <v>63</v>
      </c>
      <c r="C272" s="46">
        <v>71</v>
      </c>
      <c r="D272" s="46">
        <v>556</v>
      </c>
      <c r="E272" s="46">
        <v>101</v>
      </c>
      <c r="F272" s="46">
        <v>556</v>
      </c>
      <c r="G272" s="47">
        <f t="shared" si="12"/>
        <v>7.83098591549296</v>
      </c>
      <c r="H272" s="47">
        <f t="shared" si="13"/>
        <v>1</v>
      </c>
      <c r="I272" s="47">
        <f t="shared" si="14"/>
        <v>5.5049504950495</v>
      </c>
    </row>
    <row r="273" customHeight="1" spans="1:9">
      <c r="A273" s="92"/>
      <c r="B273" s="93" t="s">
        <v>293</v>
      </c>
      <c r="C273" s="46">
        <v>0</v>
      </c>
      <c r="D273" s="46">
        <v>0</v>
      </c>
      <c r="E273" s="46">
        <v>0</v>
      </c>
      <c r="F273" s="46">
        <v>0</v>
      </c>
      <c r="G273" s="47">
        <f t="shared" si="12"/>
        <v>0</v>
      </c>
      <c r="H273" s="47">
        <f t="shared" si="13"/>
        <v>0</v>
      </c>
      <c r="I273" s="47">
        <f t="shared" si="14"/>
        <v>0</v>
      </c>
    </row>
    <row r="274" customHeight="1" spans="1:9">
      <c r="A274" s="92"/>
      <c r="B274" s="93" t="s">
        <v>110</v>
      </c>
      <c r="C274" s="46">
        <v>0</v>
      </c>
      <c r="D274" s="46">
        <v>0</v>
      </c>
      <c r="E274" s="46">
        <v>0</v>
      </c>
      <c r="F274" s="46">
        <v>0</v>
      </c>
      <c r="G274" s="47">
        <f t="shared" si="12"/>
        <v>0</v>
      </c>
      <c r="H274" s="47">
        <f t="shared" si="13"/>
        <v>0</v>
      </c>
      <c r="I274" s="47">
        <f t="shared" si="14"/>
        <v>0</v>
      </c>
    </row>
    <row r="275" customHeight="1" spans="1:9">
      <c r="A275" s="92"/>
      <c r="B275" s="93" t="s">
        <v>111</v>
      </c>
      <c r="C275" s="46">
        <v>0</v>
      </c>
      <c r="D275" s="46">
        <v>0</v>
      </c>
      <c r="E275" s="46">
        <v>0</v>
      </c>
      <c r="F275" s="46">
        <v>0</v>
      </c>
      <c r="G275" s="47">
        <f t="shared" si="12"/>
        <v>0</v>
      </c>
      <c r="H275" s="47">
        <f t="shared" si="13"/>
        <v>0</v>
      </c>
      <c r="I275" s="47">
        <f t="shared" si="14"/>
        <v>0</v>
      </c>
    </row>
    <row r="276" customHeight="1" spans="1:9">
      <c r="A276" s="92"/>
      <c r="B276" s="93" t="s">
        <v>112</v>
      </c>
      <c r="C276" s="46">
        <v>0</v>
      </c>
      <c r="D276" s="46">
        <v>0</v>
      </c>
      <c r="E276" s="46">
        <v>0</v>
      </c>
      <c r="F276" s="46">
        <v>0</v>
      </c>
      <c r="G276" s="47">
        <f t="shared" si="12"/>
        <v>0</v>
      </c>
      <c r="H276" s="47">
        <f t="shared" si="13"/>
        <v>0</v>
      </c>
      <c r="I276" s="47">
        <f t="shared" si="14"/>
        <v>0</v>
      </c>
    </row>
    <row r="277" customHeight="1" spans="1:9">
      <c r="A277" s="92"/>
      <c r="B277" s="93" t="s">
        <v>294</v>
      </c>
      <c r="C277" s="46">
        <v>0</v>
      </c>
      <c r="D277" s="46">
        <v>0</v>
      </c>
      <c r="E277" s="46">
        <v>0</v>
      </c>
      <c r="F277" s="46">
        <v>0</v>
      </c>
      <c r="G277" s="47">
        <f t="shared" si="12"/>
        <v>0</v>
      </c>
      <c r="H277" s="47">
        <f t="shared" si="13"/>
        <v>0</v>
      </c>
      <c r="I277" s="47">
        <f t="shared" si="14"/>
        <v>0</v>
      </c>
    </row>
    <row r="278" customHeight="1" spans="1:9">
      <c r="A278" s="92"/>
      <c r="B278" s="93" t="s">
        <v>295</v>
      </c>
      <c r="C278" s="46">
        <v>0</v>
      </c>
      <c r="D278" s="46">
        <v>0</v>
      </c>
      <c r="E278" s="46">
        <v>0</v>
      </c>
      <c r="F278" s="46">
        <v>0</v>
      </c>
      <c r="G278" s="47">
        <f t="shared" si="12"/>
        <v>0</v>
      </c>
      <c r="H278" s="47">
        <f t="shared" si="13"/>
        <v>0</v>
      </c>
      <c r="I278" s="47">
        <f t="shared" si="14"/>
        <v>0</v>
      </c>
    </row>
    <row r="279" customHeight="1" spans="1:9">
      <c r="A279" s="92"/>
      <c r="B279" s="93" t="s">
        <v>296</v>
      </c>
      <c r="C279" s="46">
        <v>0</v>
      </c>
      <c r="D279" s="46">
        <v>0</v>
      </c>
      <c r="E279" s="46">
        <v>0</v>
      </c>
      <c r="F279" s="46">
        <v>0</v>
      </c>
      <c r="G279" s="47">
        <f t="shared" si="12"/>
        <v>0</v>
      </c>
      <c r="H279" s="47">
        <f t="shared" si="13"/>
        <v>0</v>
      </c>
      <c r="I279" s="47">
        <f t="shared" si="14"/>
        <v>0</v>
      </c>
    </row>
    <row r="280" customHeight="1" spans="1:9">
      <c r="A280" s="92"/>
      <c r="B280" s="93" t="s">
        <v>297</v>
      </c>
      <c r="C280" s="46">
        <v>0</v>
      </c>
      <c r="D280" s="46">
        <v>0</v>
      </c>
      <c r="E280" s="46">
        <v>0</v>
      </c>
      <c r="F280" s="46">
        <v>0</v>
      </c>
      <c r="G280" s="47">
        <f t="shared" si="12"/>
        <v>0</v>
      </c>
      <c r="H280" s="47">
        <f t="shared" si="13"/>
        <v>0</v>
      </c>
      <c r="I280" s="47">
        <f t="shared" si="14"/>
        <v>0</v>
      </c>
    </row>
    <row r="281" customHeight="1" spans="1:9">
      <c r="A281" s="92"/>
      <c r="B281" s="93" t="s">
        <v>298</v>
      </c>
      <c r="C281" s="46">
        <v>0</v>
      </c>
      <c r="D281" s="46">
        <v>0</v>
      </c>
      <c r="E281" s="46">
        <v>0</v>
      </c>
      <c r="F281" s="46">
        <v>0</v>
      </c>
      <c r="G281" s="47">
        <f t="shared" si="12"/>
        <v>0</v>
      </c>
      <c r="H281" s="47">
        <f t="shared" si="13"/>
        <v>0</v>
      </c>
      <c r="I281" s="47">
        <f t="shared" si="14"/>
        <v>0</v>
      </c>
    </row>
    <row r="282" customHeight="1" spans="1:9">
      <c r="A282" s="92"/>
      <c r="B282" s="93" t="s">
        <v>299</v>
      </c>
      <c r="C282" s="46">
        <v>0</v>
      </c>
      <c r="D282" s="46">
        <v>0</v>
      </c>
      <c r="E282" s="46">
        <v>0</v>
      </c>
      <c r="F282" s="46">
        <v>0</v>
      </c>
      <c r="G282" s="47">
        <f t="shared" si="12"/>
        <v>0</v>
      </c>
      <c r="H282" s="47">
        <f t="shared" si="13"/>
        <v>0</v>
      </c>
      <c r="I282" s="47">
        <f t="shared" si="14"/>
        <v>0</v>
      </c>
    </row>
    <row r="283" customHeight="1" spans="1:9">
      <c r="A283" s="92"/>
      <c r="B283" s="93" t="s">
        <v>300</v>
      </c>
      <c r="C283" s="46">
        <v>0</v>
      </c>
      <c r="D283" s="46">
        <v>0</v>
      </c>
      <c r="E283" s="46">
        <v>0</v>
      </c>
      <c r="F283" s="46">
        <v>0</v>
      </c>
      <c r="G283" s="47">
        <f t="shared" si="12"/>
        <v>0</v>
      </c>
      <c r="H283" s="47">
        <f t="shared" si="13"/>
        <v>0</v>
      </c>
      <c r="I283" s="47">
        <f t="shared" si="14"/>
        <v>0</v>
      </c>
    </row>
    <row r="284" customHeight="1" spans="1:9">
      <c r="A284" s="92"/>
      <c r="B284" s="93" t="s">
        <v>301</v>
      </c>
      <c r="C284" s="46">
        <v>0</v>
      </c>
      <c r="D284" s="46">
        <v>0</v>
      </c>
      <c r="E284" s="46">
        <v>0</v>
      </c>
      <c r="F284" s="46">
        <v>0</v>
      </c>
      <c r="G284" s="47">
        <f t="shared" si="12"/>
        <v>0</v>
      </c>
      <c r="H284" s="47">
        <f t="shared" si="13"/>
        <v>0</v>
      </c>
      <c r="I284" s="47">
        <f t="shared" si="14"/>
        <v>0</v>
      </c>
    </row>
    <row r="285" customHeight="1" spans="1:9">
      <c r="A285" s="92"/>
      <c r="B285" s="93" t="s">
        <v>302</v>
      </c>
      <c r="C285" s="46">
        <v>0</v>
      </c>
      <c r="D285" s="46">
        <v>0</v>
      </c>
      <c r="E285" s="46">
        <v>0</v>
      </c>
      <c r="F285" s="46">
        <v>0</v>
      </c>
      <c r="G285" s="47">
        <f t="shared" si="12"/>
        <v>0</v>
      </c>
      <c r="H285" s="47">
        <f t="shared" si="13"/>
        <v>0</v>
      </c>
      <c r="I285" s="47">
        <f t="shared" si="14"/>
        <v>0</v>
      </c>
    </row>
    <row r="286" customHeight="1" spans="1:9">
      <c r="A286" s="92"/>
      <c r="B286" s="93" t="s">
        <v>303</v>
      </c>
      <c r="C286" s="46">
        <v>0</v>
      </c>
      <c r="D286" s="46">
        <v>0</v>
      </c>
      <c r="E286" s="46">
        <v>0</v>
      </c>
      <c r="F286" s="46">
        <v>0</v>
      </c>
      <c r="G286" s="47">
        <f t="shared" si="12"/>
        <v>0</v>
      </c>
      <c r="H286" s="47">
        <f t="shared" si="13"/>
        <v>0</v>
      </c>
      <c r="I286" s="47">
        <f t="shared" si="14"/>
        <v>0</v>
      </c>
    </row>
    <row r="287" customHeight="1" spans="1:9">
      <c r="A287" s="92"/>
      <c r="B287" s="93" t="s">
        <v>304</v>
      </c>
      <c r="C287" s="46">
        <v>0</v>
      </c>
      <c r="D287" s="46">
        <v>0</v>
      </c>
      <c r="E287" s="46">
        <v>0</v>
      </c>
      <c r="F287" s="46">
        <v>0</v>
      </c>
      <c r="G287" s="47">
        <f t="shared" si="12"/>
        <v>0</v>
      </c>
      <c r="H287" s="47">
        <f t="shared" si="13"/>
        <v>0</v>
      </c>
      <c r="I287" s="47">
        <f t="shared" si="14"/>
        <v>0</v>
      </c>
    </row>
    <row r="288" customHeight="1" spans="1:9">
      <c r="A288" s="92"/>
      <c r="B288" s="93" t="s">
        <v>296</v>
      </c>
      <c r="C288" s="46">
        <v>0</v>
      </c>
      <c r="D288" s="46">
        <v>0</v>
      </c>
      <c r="E288" s="46">
        <v>0</v>
      </c>
      <c r="F288" s="46">
        <v>0</v>
      </c>
      <c r="G288" s="47">
        <f t="shared" si="12"/>
        <v>0</v>
      </c>
      <c r="H288" s="47">
        <f t="shared" si="13"/>
        <v>0</v>
      </c>
      <c r="I288" s="47">
        <f t="shared" si="14"/>
        <v>0</v>
      </c>
    </row>
    <row r="289" customHeight="1" spans="1:9">
      <c r="A289" s="92"/>
      <c r="B289" s="93" t="s">
        <v>305</v>
      </c>
      <c r="C289" s="46">
        <v>0</v>
      </c>
      <c r="D289" s="46">
        <v>0</v>
      </c>
      <c r="E289" s="46">
        <v>0</v>
      </c>
      <c r="F289" s="46">
        <v>0</v>
      </c>
      <c r="G289" s="47">
        <f t="shared" si="12"/>
        <v>0</v>
      </c>
      <c r="H289" s="47">
        <f t="shared" si="13"/>
        <v>0</v>
      </c>
      <c r="I289" s="47">
        <f t="shared" si="14"/>
        <v>0</v>
      </c>
    </row>
    <row r="290" customHeight="1" spans="1:9">
      <c r="A290" s="92"/>
      <c r="B290" s="93" t="s">
        <v>306</v>
      </c>
      <c r="C290" s="46">
        <v>0</v>
      </c>
      <c r="D290" s="46">
        <v>0</v>
      </c>
      <c r="E290" s="46">
        <v>0</v>
      </c>
      <c r="F290" s="46">
        <v>0</v>
      </c>
      <c r="G290" s="47">
        <f t="shared" si="12"/>
        <v>0</v>
      </c>
      <c r="H290" s="47">
        <f t="shared" si="13"/>
        <v>0</v>
      </c>
      <c r="I290" s="47">
        <f t="shared" si="14"/>
        <v>0</v>
      </c>
    </row>
    <row r="291" customHeight="1" spans="1:9">
      <c r="A291" s="92"/>
      <c r="B291" s="93" t="s">
        <v>307</v>
      </c>
      <c r="C291" s="46">
        <v>0</v>
      </c>
      <c r="D291" s="46">
        <v>0</v>
      </c>
      <c r="E291" s="46">
        <v>0</v>
      </c>
      <c r="F291" s="46">
        <v>0</v>
      </c>
      <c r="G291" s="47">
        <f t="shared" si="12"/>
        <v>0</v>
      </c>
      <c r="H291" s="47">
        <f t="shared" si="13"/>
        <v>0</v>
      </c>
      <c r="I291" s="47">
        <f t="shared" si="14"/>
        <v>0</v>
      </c>
    </row>
    <row r="292" customHeight="1" spans="1:9">
      <c r="A292" s="92"/>
      <c r="B292" s="93" t="s">
        <v>308</v>
      </c>
      <c r="C292" s="46">
        <v>0</v>
      </c>
      <c r="D292" s="46">
        <v>0</v>
      </c>
      <c r="E292" s="46">
        <v>0</v>
      </c>
      <c r="F292" s="46">
        <v>0</v>
      </c>
      <c r="G292" s="47">
        <f t="shared" si="12"/>
        <v>0</v>
      </c>
      <c r="H292" s="47">
        <f t="shared" si="13"/>
        <v>0</v>
      </c>
      <c r="I292" s="47">
        <f t="shared" si="14"/>
        <v>0</v>
      </c>
    </row>
    <row r="293" customHeight="1" spans="1:9">
      <c r="A293" s="92"/>
      <c r="B293" s="93" t="s">
        <v>309</v>
      </c>
      <c r="C293" s="46">
        <v>0</v>
      </c>
      <c r="D293" s="46">
        <v>362</v>
      </c>
      <c r="E293" s="46">
        <v>0</v>
      </c>
      <c r="F293" s="46">
        <v>362</v>
      </c>
      <c r="G293" s="47">
        <f t="shared" si="12"/>
        <v>0</v>
      </c>
      <c r="H293" s="47">
        <f t="shared" si="13"/>
        <v>1</v>
      </c>
      <c r="I293" s="47">
        <f t="shared" si="14"/>
        <v>0</v>
      </c>
    </row>
    <row r="294" customHeight="1" spans="1:9">
      <c r="A294" s="92"/>
      <c r="B294" s="93" t="s">
        <v>296</v>
      </c>
      <c r="C294" s="46">
        <v>0</v>
      </c>
      <c r="D294" s="46">
        <v>0</v>
      </c>
      <c r="E294" s="46">
        <v>0</v>
      </c>
      <c r="F294" s="46">
        <v>0</v>
      </c>
      <c r="G294" s="47">
        <f t="shared" si="12"/>
        <v>0</v>
      </c>
      <c r="H294" s="47">
        <f t="shared" si="13"/>
        <v>0</v>
      </c>
      <c r="I294" s="47">
        <f t="shared" si="14"/>
        <v>0</v>
      </c>
    </row>
    <row r="295" customHeight="1" spans="1:9">
      <c r="A295" s="92"/>
      <c r="B295" s="93" t="s">
        <v>310</v>
      </c>
      <c r="C295" s="46">
        <v>0</v>
      </c>
      <c r="D295" s="46">
        <v>0</v>
      </c>
      <c r="E295" s="46">
        <v>0</v>
      </c>
      <c r="F295" s="46">
        <v>0</v>
      </c>
      <c r="G295" s="47">
        <f t="shared" si="12"/>
        <v>0</v>
      </c>
      <c r="H295" s="47">
        <f t="shared" si="13"/>
        <v>0</v>
      </c>
      <c r="I295" s="47">
        <f t="shared" si="14"/>
        <v>0</v>
      </c>
    </row>
    <row r="296" customHeight="1" spans="1:9">
      <c r="A296" s="92"/>
      <c r="B296" s="93" t="s">
        <v>311</v>
      </c>
      <c r="C296" s="46">
        <v>0</v>
      </c>
      <c r="D296" s="46">
        <v>0</v>
      </c>
      <c r="E296" s="46">
        <v>0</v>
      </c>
      <c r="F296" s="46">
        <v>0</v>
      </c>
      <c r="G296" s="47">
        <f t="shared" si="12"/>
        <v>0</v>
      </c>
      <c r="H296" s="47">
        <f t="shared" si="13"/>
        <v>0</v>
      </c>
      <c r="I296" s="47">
        <f t="shared" si="14"/>
        <v>0</v>
      </c>
    </row>
    <row r="297" customHeight="1" spans="1:9">
      <c r="A297" s="92"/>
      <c r="B297" s="93" t="s">
        <v>312</v>
      </c>
      <c r="C297" s="46">
        <v>0</v>
      </c>
      <c r="D297" s="46">
        <v>0</v>
      </c>
      <c r="E297" s="46">
        <v>0</v>
      </c>
      <c r="F297" s="46">
        <v>362</v>
      </c>
      <c r="G297" s="47">
        <f t="shared" si="12"/>
        <v>0</v>
      </c>
      <c r="H297" s="47">
        <f t="shared" si="13"/>
        <v>0</v>
      </c>
      <c r="I297" s="47">
        <f t="shared" si="14"/>
        <v>0</v>
      </c>
    </row>
    <row r="298" customHeight="1" spans="1:9">
      <c r="A298" s="92"/>
      <c r="B298" s="93" t="s">
        <v>313</v>
      </c>
      <c r="C298" s="46">
        <v>0</v>
      </c>
      <c r="D298" s="46">
        <v>0</v>
      </c>
      <c r="E298" s="46">
        <v>0</v>
      </c>
      <c r="F298" s="46">
        <v>0</v>
      </c>
      <c r="G298" s="47">
        <f t="shared" si="12"/>
        <v>0</v>
      </c>
      <c r="H298" s="47">
        <f t="shared" si="13"/>
        <v>0</v>
      </c>
      <c r="I298" s="47">
        <f t="shared" si="14"/>
        <v>0</v>
      </c>
    </row>
    <row r="299" customHeight="1" spans="1:9">
      <c r="A299" s="92"/>
      <c r="B299" s="93" t="s">
        <v>296</v>
      </c>
      <c r="C299" s="46">
        <v>0</v>
      </c>
      <c r="D299" s="46">
        <v>0</v>
      </c>
      <c r="E299" s="46">
        <v>0</v>
      </c>
      <c r="F299" s="46">
        <v>0</v>
      </c>
      <c r="G299" s="47">
        <f t="shared" si="12"/>
        <v>0</v>
      </c>
      <c r="H299" s="47">
        <f t="shared" si="13"/>
        <v>0</v>
      </c>
      <c r="I299" s="47">
        <f t="shared" si="14"/>
        <v>0</v>
      </c>
    </row>
    <row r="300" customHeight="1" spans="1:9">
      <c r="A300" s="92"/>
      <c r="B300" s="93" t="s">
        <v>314</v>
      </c>
      <c r="C300" s="46">
        <v>0</v>
      </c>
      <c r="D300" s="46">
        <v>0</v>
      </c>
      <c r="E300" s="46">
        <v>0</v>
      </c>
      <c r="F300" s="46">
        <v>0</v>
      </c>
      <c r="G300" s="47">
        <f t="shared" si="12"/>
        <v>0</v>
      </c>
      <c r="H300" s="47">
        <f t="shared" si="13"/>
        <v>0</v>
      </c>
      <c r="I300" s="47">
        <f t="shared" si="14"/>
        <v>0</v>
      </c>
    </row>
    <row r="301" customHeight="1" spans="1:9">
      <c r="A301" s="92"/>
      <c r="B301" s="93" t="s">
        <v>315</v>
      </c>
      <c r="C301" s="46">
        <v>0</v>
      </c>
      <c r="D301" s="46">
        <v>0</v>
      </c>
      <c r="E301" s="46">
        <v>0</v>
      </c>
      <c r="F301" s="46">
        <v>0</v>
      </c>
      <c r="G301" s="47">
        <f t="shared" si="12"/>
        <v>0</v>
      </c>
      <c r="H301" s="47">
        <f t="shared" si="13"/>
        <v>0</v>
      </c>
      <c r="I301" s="47">
        <f t="shared" si="14"/>
        <v>0</v>
      </c>
    </row>
    <row r="302" customHeight="1" spans="1:9">
      <c r="A302" s="92"/>
      <c r="B302" s="93" t="s">
        <v>316</v>
      </c>
      <c r="C302" s="46">
        <v>0</v>
      </c>
      <c r="D302" s="46">
        <v>0</v>
      </c>
      <c r="E302" s="46">
        <v>0</v>
      </c>
      <c r="F302" s="46">
        <v>0</v>
      </c>
      <c r="G302" s="47">
        <f t="shared" si="12"/>
        <v>0</v>
      </c>
      <c r="H302" s="47">
        <f t="shared" si="13"/>
        <v>0</v>
      </c>
      <c r="I302" s="47">
        <f t="shared" si="14"/>
        <v>0</v>
      </c>
    </row>
    <row r="303" customHeight="1" spans="1:9">
      <c r="A303" s="92"/>
      <c r="B303" s="93" t="s">
        <v>317</v>
      </c>
      <c r="C303" s="46">
        <v>0</v>
      </c>
      <c r="D303" s="46">
        <v>0</v>
      </c>
      <c r="E303" s="46">
        <v>0</v>
      </c>
      <c r="F303" s="46">
        <v>0</v>
      </c>
      <c r="G303" s="47">
        <f t="shared" si="12"/>
        <v>0</v>
      </c>
      <c r="H303" s="47">
        <f t="shared" si="13"/>
        <v>0</v>
      </c>
      <c r="I303" s="47">
        <f t="shared" si="14"/>
        <v>0</v>
      </c>
    </row>
    <row r="304" customHeight="1" spans="1:9">
      <c r="A304" s="92"/>
      <c r="B304" s="93" t="s">
        <v>318</v>
      </c>
      <c r="C304" s="46">
        <v>0</v>
      </c>
      <c r="D304" s="46">
        <v>0</v>
      </c>
      <c r="E304" s="46">
        <v>0</v>
      </c>
      <c r="F304" s="46">
        <v>0</v>
      </c>
      <c r="G304" s="47">
        <f t="shared" si="12"/>
        <v>0</v>
      </c>
      <c r="H304" s="47">
        <f t="shared" si="13"/>
        <v>0</v>
      </c>
      <c r="I304" s="47">
        <f t="shared" si="14"/>
        <v>0</v>
      </c>
    </row>
    <row r="305" customHeight="1" spans="1:9">
      <c r="A305" s="92"/>
      <c r="B305" s="93" t="s">
        <v>319</v>
      </c>
      <c r="C305" s="46">
        <v>0</v>
      </c>
      <c r="D305" s="46">
        <v>0</v>
      </c>
      <c r="E305" s="46">
        <v>0</v>
      </c>
      <c r="F305" s="46">
        <v>0</v>
      </c>
      <c r="G305" s="47">
        <f t="shared" si="12"/>
        <v>0</v>
      </c>
      <c r="H305" s="47">
        <f t="shared" si="13"/>
        <v>0</v>
      </c>
      <c r="I305" s="47">
        <f t="shared" si="14"/>
        <v>0</v>
      </c>
    </row>
    <row r="306" customHeight="1" spans="1:9">
      <c r="A306" s="92"/>
      <c r="B306" s="93" t="s">
        <v>320</v>
      </c>
      <c r="C306" s="46">
        <v>0</v>
      </c>
      <c r="D306" s="46">
        <v>0</v>
      </c>
      <c r="E306" s="46">
        <v>0</v>
      </c>
      <c r="F306" s="46">
        <v>0</v>
      </c>
      <c r="G306" s="47">
        <f t="shared" si="12"/>
        <v>0</v>
      </c>
      <c r="H306" s="47">
        <f t="shared" si="13"/>
        <v>0</v>
      </c>
      <c r="I306" s="47">
        <f t="shared" si="14"/>
        <v>0</v>
      </c>
    </row>
    <row r="307" customHeight="1" spans="1:9">
      <c r="A307" s="92"/>
      <c r="B307" s="93" t="s">
        <v>321</v>
      </c>
      <c r="C307" s="46">
        <v>0</v>
      </c>
      <c r="D307" s="46">
        <v>0</v>
      </c>
      <c r="E307" s="46">
        <v>0</v>
      </c>
      <c r="F307" s="46">
        <v>0</v>
      </c>
      <c r="G307" s="47">
        <f t="shared" si="12"/>
        <v>0</v>
      </c>
      <c r="H307" s="47">
        <f t="shared" si="13"/>
        <v>0</v>
      </c>
      <c r="I307" s="47">
        <f t="shared" si="14"/>
        <v>0</v>
      </c>
    </row>
    <row r="308" customHeight="1" spans="1:9">
      <c r="A308" s="92"/>
      <c r="B308" s="93" t="s">
        <v>322</v>
      </c>
      <c r="C308" s="46">
        <v>21</v>
      </c>
      <c r="D308" s="46">
        <v>157</v>
      </c>
      <c r="E308" s="46">
        <v>99</v>
      </c>
      <c r="F308" s="46">
        <v>157</v>
      </c>
      <c r="G308" s="47">
        <f t="shared" si="12"/>
        <v>7.47619047619048</v>
      </c>
      <c r="H308" s="47">
        <f t="shared" si="13"/>
        <v>1</v>
      </c>
      <c r="I308" s="47">
        <f t="shared" si="14"/>
        <v>1.58585858585859</v>
      </c>
    </row>
    <row r="309" customHeight="1" spans="1:9">
      <c r="A309" s="92"/>
      <c r="B309" s="93" t="s">
        <v>296</v>
      </c>
      <c r="C309" s="46">
        <v>0</v>
      </c>
      <c r="D309" s="46">
        <v>0</v>
      </c>
      <c r="E309" s="46">
        <v>0</v>
      </c>
      <c r="F309" s="46">
        <v>0</v>
      </c>
      <c r="G309" s="47">
        <f t="shared" si="12"/>
        <v>0</v>
      </c>
      <c r="H309" s="47">
        <f t="shared" si="13"/>
        <v>0</v>
      </c>
      <c r="I309" s="47">
        <f t="shared" si="14"/>
        <v>0</v>
      </c>
    </row>
    <row r="310" customHeight="1" spans="1:9">
      <c r="A310" s="92"/>
      <c r="B310" s="93" t="s">
        <v>323</v>
      </c>
      <c r="C310" s="46">
        <v>0</v>
      </c>
      <c r="D310" s="46">
        <v>0</v>
      </c>
      <c r="E310" s="46">
        <v>91</v>
      </c>
      <c r="F310" s="46">
        <v>157</v>
      </c>
      <c r="G310" s="47">
        <f t="shared" si="12"/>
        <v>0</v>
      </c>
      <c r="H310" s="47">
        <f t="shared" si="13"/>
        <v>0</v>
      </c>
      <c r="I310" s="47">
        <f t="shared" si="14"/>
        <v>1.72527472527473</v>
      </c>
    </row>
    <row r="311" customHeight="1" spans="1:9">
      <c r="A311" s="92"/>
      <c r="B311" s="93" t="s">
        <v>324</v>
      </c>
      <c r="C311" s="46">
        <v>0</v>
      </c>
      <c r="D311" s="46">
        <v>0</v>
      </c>
      <c r="E311" s="46">
        <v>0</v>
      </c>
      <c r="F311" s="46">
        <v>0</v>
      </c>
      <c r="G311" s="47">
        <f t="shared" si="12"/>
        <v>0</v>
      </c>
      <c r="H311" s="47">
        <f t="shared" si="13"/>
        <v>0</v>
      </c>
      <c r="I311" s="47">
        <f t="shared" si="14"/>
        <v>0</v>
      </c>
    </row>
    <row r="312" customHeight="1" spans="1:9">
      <c r="A312" s="92"/>
      <c r="B312" s="93" t="s">
        <v>325</v>
      </c>
      <c r="C312" s="46">
        <v>0</v>
      </c>
      <c r="D312" s="46">
        <v>0</v>
      </c>
      <c r="E312" s="46">
        <v>0</v>
      </c>
      <c r="F312" s="46">
        <v>0</v>
      </c>
      <c r="G312" s="47">
        <f t="shared" si="12"/>
        <v>0</v>
      </c>
      <c r="H312" s="47">
        <f t="shared" si="13"/>
        <v>0</v>
      </c>
      <c r="I312" s="47">
        <f t="shared" si="14"/>
        <v>0</v>
      </c>
    </row>
    <row r="313" customHeight="1" spans="1:9">
      <c r="A313" s="92"/>
      <c r="B313" s="93" t="s">
        <v>326</v>
      </c>
      <c r="C313" s="46">
        <v>0</v>
      </c>
      <c r="D313" s="46">
        <v>0</v>
      </c>
      <c r="E313" s="46">
        <v>0</v>
      </c>
      <c r="F313" s="46">
        <v>0</v>
      </c>
      <c r="G313" s="47">
        <f t="shared" si="12"/>
        <v>0</v>
      </c>
      <c r="H313" s="47">
        <f t="shared" si="13"/>
        <v>0</v>
      </c>
      <c r="I313" s="47">
        <f t="shared" si="14"/>
        <v>0</v>
      </c>
    </row>
    <row r="314" customHeight="1" spans="1:9">
      <c r="A314" s="92"/>
      <c r="B314" s="93" t="s">
        <v>327</v>
      </c>
      <c r="C314" s="46">
        <v>0</v>
      </c>
      <c r="D314" s="46">
        <v>0</v>
      </c>
      <c r="E314" s="46">
        <v>8</v>
      </c>
      <c r="F314" s="46">
        <v>0</v>
      </c>
      <c r="G314" s="47">
        <f t="shared" si="12"/>
        <v>0</v>
      </c>
      <c r="H314" s="47">
        <f t="shared" si="13"/>
        <v>0</v>
      </c>
      <c r="I314" s="47">
        <f t="shared" si="14"/>
        <v>0</v>
      </c>
    </row>
    <row r="315" customHeight="1" spans="1:9">
      <c r="A315" s="92"/>
      <c r="B315" s="93" t="s">
        <v>328</v>
      </c>
      <c r="C315" s="46">
        <v>0</v>
      </c>
      <c r="D315" s="46">
        <v>0</v>
      </c>
      <c r="E315" s="46">
        <v>0</v>
      </c>
      <c r="F315" s="46">
        <v>0</v>
      </c>
      <c r="G315" s="47">
        <f t="shared" si="12"/>
        <v>0</v>
      </c>
      <c r="H315" s="47">
        <f t="shared" si="13"/>
        <v>0</v>
      </c>
      <c r="I315" s="47">
        <f t="shared" si="14"/>
        <v>0</v>
      </c>
    </row>
    <row r="316" customHeight="1" spans="1:9">
      <c r="A316" s="92"/>
      <c r="B316" s="93" t="s">
        <v>329</v>
      </c>
      <c r="C316" s="46">
        <v>0</v>
      </c>
      <c r="D316" s="46">
        <v>0</v>
      </c>
      <c r="E316" s="46">
        <v>0</v>
      </c>
      <c r="F316" s="46">
        <v>0</v>
      </c>
      <c r="G316" s="47">
        <f t="shared" si="12"/>
        <v>0</v>
      </c>
      <c r="H316" s="47">
        <f t="shared" si="13"/>
        <v>0</v>
      </c>
      <c r="I316" s="47">
        <f t="shared" si="14"/>
        <v>0</v>
      </c>
    </row>
    <row r="317" customHeight="1" spans="1:9">
      <c r="A317" s="92"/>
      <c r="B317" s="93" t="s">
        <v>330</v>
      </c>
      <c r="C317" s="46">
        <v>0</v>
      </c>
      <c r="D317" s="46">
        <v>0</v>
      </c>
      <c r="E317" s="46">
        <v>0</v>
      </c>
      <c r="F317" s="46">
        <v>0</v>
      </c>
      <c r="G317" s="47">
        <f t="shared" si="12"/>
        <v>0</v>
      </c>
      <c r="H317" s="47">
        <f t="shared" si="13"/>
        <v>0</v>
      </c>
      <c r="I317" s="47">
        <f t="shared" si="14"/>
        <v>0</v>
      </c>
    </row>
    <row r="318" customHeight="1" spans="1:9">
      <c r="A318" s="92"/>
      <c r="B318" s="93" t="s">
        <v>331</v>
      </c>
      <c r="C318" s="46">
        <v>0</v>
      </c>
      <c r="D318" s="46">
        <v>0</v>
      </c>
      <c r="E318" s="46">
        <v>0</v>
      </c>
      <c r="F318" s="46">
        <v>0</v>
      </c>
      <c r="G318" s="47">
        <f t="shared" si="12"/>
        <v>0</v>
      </c>
      <c r="H318" s="47">
        <f t="shared" si="13"/>
        <v>0</v>
      </c>
      <c r="I318" s="47">
        <f t="shared" si="14"/>
        <v>0</v>
      </c>
    </row>
    <row r="319" customHeight="1" spans="1:9">
      <c r="A319" s="92"/>
      <c r="B319" s="93" t="s">
        <v>332</v>
      </c>
      <c r="C319" s="46">
        <v>0</v>
      </c>
      <c r="D319" s="46">
        <v>0</v>
      </c>
      <c r="E319" s="46">
        <v>0</v>
      </c>
      <c r="F319" s="46">
        <v>0</v>
      </c>
      <c r="G319" s="47">
        <f t="shared" si="12"/>
        <v>0</v>
      </c>
      <c r="H319" s="47">
        <f t="shared" si="13"/>
        <v>0</v>
      </c>
      <c r="I319" s="47">
        <f t="shared" si="14"/>
        <v>0</v>
      </c>
    </row>
    <row r="320" customHeight="1" spans="1:9">
      <c r="A320" s="92"/>
      <c r="B320" s="93" t="s">
        <v>333</v>
      </c>
      <c r="C320" s="46">
        <v>0</v>
      </c>
      <c r="D320" s="46">
        <v>0</v>
      </c>
      <c r="E320" s="46">
        <v>0</v>
      </c>
      <c r="F320" s="46">
        <v>0</v>
      </c>
      <c r="G320" s="47">
        <f t="shared" si="12"/>
        <v>0</v>
      </c>
      <c r="H320" s="47">
        <f t="shared" si="13"/>
        <v>0</v>
      </c>
      <c r="I320" s="47">
        <f t="shared" si="14"/>
        <v>0</v>
      </c>
    </row>
    <row r="321" customHeight="1" spans="1:9">
      <c r="A321" s="92"/>
      <c r="B321" s="93" t="s">
        <v>334</v>
      </c>
      <c r="C321" s="46">
        <v>0</v>
      </c>
      <c r="D321" s="46">
        <v>0</v>
      </c>
      <c r="E321" s="46">
        <v>0</v>
      </c>
      <c r="F321" s="46">
        <v>0</v>
      </c>
      <c r="G321" s="47">
        <f t="shared" si="12"/>
        <v>0</v>
      </c>
      <c r="H321" s="47">
        <f t="shared" si="13"/>
        <v>0</v>
      </c>
      <c r="I321" s="47">
        <f t="shared" si="14"/>
        <v>0</v>
      </c>
    </row>
    <row r="322" customHeight="1" spans="1:9">
      <c r="A322" s="92"/>
      <c r="B322" s="93" t="s">
        <v>335</v>
      </c>
      <c r="C322" s="46">
        <v>0</v>
      </c>
      <c r="D322" s="46">
        <v>0</v>
      </c>
      <c r="E322" s="46">
        <v>0</v>
      </c>
      <c r="F322" s="46">
        <v>0</v>
      </c>
      <c r="G322" s="47">
        <f t="shared" si="12"/>
        <v>0</v>
      </c>
      <c r="H322" s="47">
        <f t="shared" si="13"/>
        <v>0</v>
      </c>
      <c r="I322" s="47">
        <f t="shared" si="14"/>
        <v>0</v>
      </c>
    </row>
    <row r="323" customHeight="1" spans="1:9">
      <c r="A323" s="92"/>
      <c r="B323" s="93" t="s">
        <v>336</v>
      </c>
      <c r="C323" s="46">
        <v>50</v>
      </c>
      <c r="D323" s="46">
        <v>37</v>
      </c>
      <c r="E323" s="46">
        <v>2</v>
      </c>
      <c r="F323" s="46">
        <v>37</v>
      </c>
      <c r="G323" s="47">
        <f t="shared" si="12"/>
        <v>0.74</v>
      </c>
      <c r="H323" s="47">
        <f t="shared" si="13"/>
        <v>1</v>
      </c>
      <c r="I323" s="47">
        <f t="shared" si="14"/>
        <v>18.5</v>
      </c>
    </row>
    <row r="324" customHeight="1" spans="1:9">
      <c r="A324" s="92"/>
      <c r="B324" s="93" t="s">
        <v>337</v>
      </c>
      <c r="C324" s="46">
        <v>0</v>
      </c>
      <c r="D324" s="46">
        <v>0</v>
      </c>
      <c r="E324" s="46">
        <v>0</v>
      </c>
      <c r="F324" s="46">
        <v>0</v>
      </c>
      <c r="G324" s="47">
        <f t="shared" si="12"/>
        <v>0</v>
      </c>
      <c r="H324" s="47">
        <f t="shared" si="13"/>
        <v>0</v>
      </c>
      <c r="I324" s="47">
        <f t="shared" si="14"/>
        <v>0</v>
      </c>
    </row>
    <row r="325" customHeight="1" spans="1:9">
      <c r="A325" s="92"/>
      <c r="B325" s="93" t="s">
        <v>338</v>
      </c>
      <c r="C325" s="46">
        <v>0</v>
      </c>
      <c r="D325" s="46">
        <v>0</v>
      </c>
      <c r="E325" s="46">
        <v>0</v>
      </c>
      <c r="F325" s="46">
        <v>0</v>
      </c>
      <c r="G325" s="47">
        <f t="shared" si="12"/>
        <v>0</v>
      </c>
      <c r="H325" s="47">
        <f t="shared" si="13"/>
        <v>0</v>
      </c>
      <c r="I325" s="47">
        <f t="shared" si="14"/>
        <v>0</v>
      </c>
    </row>
    <row r="326" customHeight="1" spans="1:9">
      <c r="A326" s="92"/>
      <c r="B326" s="93" t="s">
        <v>339</v>
      </c>
      <c r="C326" s="46">
        <v>0</v>
      </c>
      <c r="D326" s="46">
        <v>0</v>
      </c>
      <c r="E326" s="46">
        <v>0</v>
      </c>
      <c r="F326" s="46">
        <v>0</v>
      </c>
      <c r="G326" s="47">
        <f t="shared" si="12"/>
        <v>0</v>
      </c>
      <c r="H326" s="47">
        <f t="shared" si="13"/>
        <v>0</v>
      </c>
      <c r="I326" s="47">
        <f t="shared" si="14"/>
        <v>0</v>
      </c>
    </row>
    <row r="327" customHeight="1" spans="1:9">
      <c r="A327" s="92"/>
      <c r="B327" s="93" t="s">
        <v>340</v>
      </c>
      <c r="C327" s="46">
        <v>0</v>
      </c>
      <c r="D327" s="46">
        <v>0</v>
      </c>
      <c r="E327" s="46">
        <v>2</v>
      </c>
      <c r="F327" s="46">
        <v>37</v>
      </c>
      <c r="G327" s="47">
        <f t="shared" si="12"/>
        <v>0</v>
      </c>
      <c r="H327" s="47">
        <f t="shared" si="13"/>
        <v>0</v>
      </c>
      <c r="I327" s="47">
        <f t="shared" si="14"/>
        <v>18.5</v>
      </c>
    </row>
    <row r="328" customHeight="1" spans="1:9">
      <c r="A328" s="52" t="s">
        <v>341</v>
      </c>
      <c r="B328" s="93" t="s">
        <v>64</v>
      </c>
      <c r="C328" s="46">
        <v>1698</v>
      </c>
      <c r="D328" s="46">
        <v>1305</v>
      </c>
      <c r="E328" s="46">
        <v>2067</v>
      </c>
      <c r="F328" s="46">
        <v>1305</v>
      </c>
      <c r="G328" s="47">
        <f t="shared" si="12"/>
        <v>0.768551236749117</v>
      </c>
      <c r="H328" s="47">
        <f t="shared" si="13"/>
        <v>1</v>
      </c>
      <c r="I328" s="47">
        <f t="shared" si="14"/>
        <v>0.631349782293179</v>
      </c>
    </row>
    <row r="329" customHeight="1" spans="1:9">
      <c r="A329" s="92"/>
      <c r="B329" s="93" t="s">
        <v>342</v>
      </c>
      <c r="C329" s="46">
        <v>1239</v>
      </c>
      <c r="D329" s="46">
        <v>1148</v>
      </c>
      <c r="E329" s="46">
        <v>1920</v>
      </c>
      <c r="F329" s="46">
        <v>1148</v>
      </c>
      <c r="G329" s="47">
        <f t="shared" si="12"/>
        <v>0.926553672316384</v>
      </c>
      <c r="H329" s="47">
        <f t="shared" si="13"/>
        <v>1</v>
      </c>
      <c r="I329" s="47">
        <f t="shared" si="14"/>
        <v>0.597916666666667</v>
      </c>
    </row>
    <row r="330" customHeight="1" spans="1:9">
      <c r="A330" s="92"/>
      <c r="B330" s="93" t="s">
        <v>110</v>
      </c>
      <c r="C330" s="46">
        <v>0</v>
      </c>
      <c r="D330" s="46">
        <v>0</v>
      </c>
      <c r="E330" s="46">
        <v>189</v>
      </c>
      <c r="F330" s="46">
        <v>171</v>
      </c>
      <c r="G330" s="47">
        <f t="shared" si="12"/>
        <v>0</v>
      </c>
      <c r="H330" s="47">
        <f t="shared" si="13"/>
        <v>0</v>
      </c>
      <c r="I330" s="47">
        <f t="shared" si="14"/>
        <v>0.904761904761905</v>
      </c>
    </row>
    <row r="331" customHeight="1" spans="1:9">
      <c r="A331" s="92"/>
      <c r="B331" s="93" t="s">
        <v>111</v>
      </c>
      <c r="C331" s="46">
        <v>0</v>
      </c>
      <c r="D331" s="46">
        <v>0</v>
      </c>
      <c r="E331" s="46">
        <v>106</v>
      </c>
      <c r="F331" s="46">
        <v>103</v>
      </c>
      <c r="G331" s="47">
        <f t="shared" si="12"/>
        <v>0</v>
      </c>
      <c r="H331" s="47">
        <f t="shared" si="13"/>
        <v>0</v>
      </c>
      <c r="I331" s="47">
        <f t="shared" si="14"/>
        <v>0.971698113207547</v>
      </c>
    </row>
    <row r="332" customHeight="1" spans="1:9">
      <c r="A332" s="92"/>
      <c r="B332" s="93" t="s">
        <v>112</v>
      </c>
      <c r="C332" s="46">
        <v>0</v>
      </c>
      <c r="D332" s="46">
        <v>0</v>
      </c>
      <c r="E332" s="46">
        <v>0</v>
      </c>
      <c r="F332" s="46">
        <v>0</v>
      </c>
      <c r="G332" s="47">
        <f t="shared" si="12"/>
        <v>0</v>
      </c>
      <c r="H332" s="47">
        <f t="shared" si="13"/>
        <v>0</v>
      </c>
      <c r="I332" s="47">
        <f t="shared" si="14"/>
        <v>0</v>
      </c>
    </row>
    <row r="333" customHeight="1" spans="1:9">
      <c r="A333" s="92"/>
      <c r="B333" s="93" t="s">
        <v>343</v>
      </c>
      <c r="C333" s="46">
        <v>0</v>
      </c>
      <c r="D333" s="46">
        <v>0</v>
      </c>
      <c r="E333" s="46">
        <v>93</v>
      </c>
      <c r="F333" s="46">
        <v>84</v>
      </c>
      <c r="G333" s="47">
        <f t="shared" si="12"/>
        <v>0</v>
      </c>
      <c r="H333" s="47">
        <f t="shared" si="13"/>
        <v>0</v>
      </c>
      <c r="I333" s="47">
        <f t="shared" si="14"/>
        <v>0.903225806451613</v>
      </c>
    </row>
    <row r="334" customHeight="1" spans="1:9">
      <c r="A334" s="92"/>
      <c r="B334" s="93" t="s">
        <v>344</v>
      </c>
      <c r="C334" s="46">
        <v>0</v>
      </c>
      <c r="D334" s="46">
        <v>0</v>
      </c>
      <c r="E334" s="46">
        <v>0</v>
      </c>
      <c r="F334" s="46">
        <v>0</v>
      </c>
      <c r="G334" s="47">
        <f t="shared" si="12"/>
        <v>0</v>
      </c>
      <c r="H334" s="47">
        <f t="shared" si="13"/>
        <v>0</v>
      </c>
      <c r="I334" s="47">
        <f t="shared" si="14"/>
        <v>0</v>
      </c>
    </row>
    <row r="335" customHeight="1" spans="1:9">
      <c r="A335" s="92"/>
      <c r="B335" s="93" t="s">
        <v>345</v>
      </c>
      <c r="C335" s="46">
        <v>0</v>
      </c>
      <c r="D335" s="46">
        <v>0</v>
      </c>
      <c r="E335" s="46">
        <v>0</v>
      </c>
      <c r="F335" s="46">
        <v>0</v>
      </c>
      <c r="G335" s="47">
        <f t="shared" si="12"/>
        <v>0</v>
      </c>
      <c r="H335" s="47">
        <f t="shared" si="13"/>
        <v>0</v>
      </c>
      <c r="I335" s="47">
        <f t="shared" si="14"/>
        <v>0</v>
      </c>
    </row>
    <row r="336" customHeight="1" spans="1:9">
      <c r="A336" s="92"/>
      <c r="B336" s="93" t="s">
        <v>346</v>
      </c>
      <c r="C336" s="46">
        <v>0</v>
      </c>
      <c r="D336" s="46">
        <v>0</v>
      </c>
      <c r="E336" s="46">
        <v>0</v>
      </c>
      <c r="F336" s="46">
        <v>0</v>
      </c>
      <c r="G336" s="47">
        <f t="shared" si="12"/>
        <v>0</v>
      </c>
      <c r="H336" s="47">
        <f t="shared" si="13"/>
        <v>0</v>
      </c>
      <c r="I336" s="47">
        <f t="shared" si="14"/>
        <v>0</v>
      </c>
    </row>
    <row r="337" customHeight="1" spans="1:9">
      <c r="A337" s="92"/>
      <c r="B337" s="93" t="s">
        <v>347</v>
      </c>
      <c r="C337" s="46">
        <v>0</v>
      </c>
      <c r="D337" s="46">
        <v>0</v>
      </c>
      <c r="E337" s="46">
        <v>0</v>
      </c>
      <c r="F337" s="46">
        <v>0</v>
      </c>
      <c r="G337" s="47">
        <f t="shared" si="12"/>
        <v>0</v>
      </c>
      <c r="H337" s="47">
        <f t="shared" si="13"/>
        <v>0</v>
      </c>
      <c r="I337" s="47">
        <f t="shared" si="14"/>
        <v>0</v>
      </c>
    </row>
    <row r="338" customHeight="1" spans="1:9">
      <c r="A338" s="92"/>
      <c r="B338" s="93" t="s">
        <v>348</v>
      </c>
      <c r="C338" s="46">
        <v>0</v>
      </c>
      <c r="D338" s="46">
        <v>0</v>
      </c>
      <c r="E338" s="46">
        <v>1155</v>
      </c>
      <c r="F338" s="46">
        <v>464</v>
      </c>
      <c r="G338" s="47">
        <f t="shared" si="12"/>
        <v>0</v>
      </c>
      <c r="H338" s="47">
        <f t="shared" si="13"/>
        <v>0</v>
      </c>
      <c r="I338" s="47">
        <f t="shared" si="14"/>
        <v>0.401731601731602</v>
      </c>
    </row>
    <row r="339" customHeight="1" spans="1:9">
      <c r="A339" s="92"/>
      <c r="B339" s="93" t="s">
        <v>349</v>
      </c>
      <c r="C339" s="46">
        <v>0</v>
      </c>
      <c r="D339" s="46">
        <v>0</v>
      </c>
      <c r="E339" s="46">
        <v>0</v>
      </c>
      <c r="F339" s="46">
        <v>0</v>
      </c>
      <c r="G339" s="47">
        <f t="shared" si="12"/>
        <v>0</v>
      </c>
      <c r="H339" s="47">
        <f t="shared" si="13"/>
        <v>0</v>
      </c>
      <c r="I339" s="47">
        <f t="shared" si="14"/>
        <v>0</v>
      </c>
    </row>
    <row r="340" customHeight="1" spans="1:9">
      <c r="A340" s="92"/>
      <c r="B340" s="93" t="s">
        <v>350</v>
      </c>
      <c r="C340" s="46">
        <v>0</v>
      </c>
      <c r="D340" s="46">
        <v>0</v>
      </c>
      <c r="E340" s="46">
        <v>21</v>
      </c>
      <c r="F340" s="46">
        <v>28</v>
      </c>
      <c r="G340" s="47">
        <f t="shared" si="12"/>
        <v>0</v>
      </c>
      <c r="H340" s="47">
        <f t="shared" si="13"/>
        <v>0</v>
      </c>
      <c r="I340" s="47">
        <f t="shared" si="14"/>
        <v>1.33333333333333</v>
      </c>
    </row>
    <row r="341" customHeight="1" spans="1:9">
      <c r="A341" s="92"/>
      <c r="B341" s="93" t="s">
        <v>351</v>
      </c>
      <c r="C341" s="46">
        <v>0</v>
      </c>
      <c r="D341" s="46">
        <v>0</v>
      </c>
      <c r="E341" s="46">
        <v>156</v>
      </c>
      <c r="F341" s="46">
        <v>161</v>
      </c>
      <c r="G341" s="47">
        <f t="shared" si="12"/>
        <v>0</v>
      </c>
      <c r="H341" s="47">
        <f t="shared" si="13"/>
        <v>0</v>
      </c>
      <c r="I341" s="47">
        <f t="shared" si="14"/>
        <v>1.03205128205128</v>
      </c>
    </row>
    <row r="342" customHeight="1" spans="1:9">
      <c r="A342" s="92"/>
      <c r="B342" s="93" t="s">
        <v>352</v>
      </c>
      <c r="C342" s="46">
        <v>0</v>
      </c>
      <c r="D342" s="46">
        <v>0</v>
      </c>
      <c r="E342" s="46">
        <v>0</v>
      </c>
      <c r="F342" s="46">
        <v>0</v>
      </c>
      <c r="G342" s="47">
        <f t="shared" si="12"/>
        <v>0</v>
      </c>
      <c r="H342" s="47">
        <f t="shared" si="13"/>
        <v>0</v>
      </c>
      <c r="I342" s="47">
        <f t="shared" si="14"/>
        <v>0</v>
      </c>
    </row>
    <row r="343" customHeight="1" spans="1:9">
      <c r="A343" s="92"/>
      <c r="B343" s="93" t="s">
        <v>353</v>
      </c>
      <c r="C343" s="46">
        <v>0</v>
      </c>
      <c r="D343" s="46">
        <v>0</v>
      </c>
      <c r="E343" s="46">
        <v>0</v>
      </c>
      <c r="F343" s="46">
        <v>0</v>
      </c>
      <c r="G343" s="47">
        <f t="shared" si="12"/>
        <v>0</v>
      </c>
      <c r="H343" s="47">
        <f t="shared" si="13"/>
        <v>0</v>
      </c>
      <c r="I343" s="47">
        <f t="shared" si="14"/>
        <v>0</v>
      </c>
    </row>
    <row r="344" customHeight="1" spans="1:9">
      <c r="A344" s="92"/>
      <c r="B344" s="93" t="s">
        <v>354</v>
      </c>
      <c r="C344" s="46">
        <v>0</v>
      </c>
      <c r="D344" s="46">
        <v>0</v>
      </c>
      <c r="E344" s="46">
        <v>200</v>
      </c>
      <c r="F344" s="46">
        <v>137</v>
      </c>
      <c r="G344" s="47">
        <f t="shared" si="12"/>
        <v>0</v>
      </c>
      <c r="H344" s="47">
        <f t="shared" si="13"/>
        <v>0</v>
      </c>
      <c r="I344" s="47">
        <f t="shared" si="14"/>
        <v>0.685</v>
      </c>
    </row>
    <row r="345" customHeight="1" spans="1:9">
      <c r="A345" s="92"/>
      <c r="B345" s="93" t="s">
        <v>355</v>
      </c>
      <c r="C345" s="46">
        <v>98</v>
      </c>
      <c r="D345" s="46">
        <v>85</v>
      </c>
      <c r="E345" s="46">
        <v>46</v>
      </c>
      <c r="F345" s="46">
        <v>85</v>
      </c>
      <c r="G345" s="47">
        <f t="shared" si="12"/>
        <v>0.86734693877551</v>
      </c>
      <c r="H345" s="47">
        <f t="shared" si="13"/>
        <v>1</v>
      </c>
      <c r="I345" s="47">
        <f t="shared" si="14"/>
        <v>1.84782608695652</v>
      </c>
    </row>
    <row r="346" customHeight="1" spans="1:9">
      <c r="A346" s="92"/>
      <c r="B346" s="93" t="s">
        <v>110</v>
      </c>
      <c r="C346" s="46">
        <v>0</v>
      </c>
      <c r="D346" s="46">
        <v>0</v>
      </c>
      <c r="E346" s="46">
        <v>0</v>
      </c>
      <c r="F346" s="46">
        <v>0</v>
      </c>
      <c r="G346" s="47">
        <f t="shared" si="12"/>
        <v>0</v>
      </c>
      <c r="H346" s="47">
        <f t="shared" si="13"/>
        <v>0</v>
      </c>
      <c r="I346" s="47">
        <f t="shared" si="14"/>
        <v>0</v>
      </c>
    </row>
    <row r="347" customHeight="1" spans="1:9">
      <c r="A347" s="92"/>
      <c r="B347" s="93" t="s">
        <v>111</v>
      </c>
      <c r="C347" s="46">
        <v>0</v>
      </c>
      <c r="D347" s="46">
        <v>0</v>
      </c>
      <c r="E347" s="46">
        <v>46</v>
      </c>
      <c r="F347" s="46">
        <v>85</v>
      </c>
      <c r="G347" s="47">
        <f t="shared" si="12"/>
        <v>0</v>
      </c>
      <c r="H347" s="47">
        <f t="shared" si="13"/>
        <v>0</v>
      </c>
      <c r="I347" s="47">
        <f t="shared" si="14"/>
        <v>1.84782608695652</v>
      </c>
    </row>
    <row r="348" customHeight="1" spans="1:9">
      <c r="A348" s="92"/>
      <c r="B348" s="93" t="s">
        <v>112</v>
      </c>
      <c r="C348" s="46">
        <v>0</v>
      </c>
      <c r="D348" s="46">
        <v>0</v>
      </c>
      <c r="E348" s="46">
        <v>0</v>
      </c>
      <c r="F348" s="46">
        <v>0</v>
      </c>
      <c r="G348" s="47">
        <f t="shared" si="12"/>
        <v>0</v>
      </c>
      <c r="H348" s="47">
        <f t="shared" si="13"/>
        <v>0</v>
      </c>
      <c r="I348" s="47">
        <f t="shared" si="14"/>
        <v>0</v>
      </c>
    </row>
    <row r="349" customHeight="1" spans="1:9">
      <c r="A349" s="92"/>
      <c r="B349" s="93" t="s">
        <v>356</v>
      </c>
      <c r="C349" s="46">
        <v>0</v>
      </c>
      <c r="D349" s="46">
        <v>0</v>
      </c>
      <c r="E349" s="46">
        <v>0</v>
      </c>
      <c r="F349" s="46">
        <v>0</v>
      </c>
      <c r="G349" s="47">
        <f t="shared" si="12"/>
        <v>0</v>
      </c>
      <c r="H349" s="47">
        <f t="shared" si="13"/>
        <v>0</v>
      </c>
      <c r="I349" s="47">
        <f t="shared" si="14"/>
        <v>0</v>
      </c>
    </row>
    <row r="350" customHeight="1" spans="1:9">
      <c r="A350" s="92"/>
      <c r="B350" s="93" t="s">
        <v>357</v>
      </c>
      <c r="C350" s="46">
        <v>0</v>
      </c>
      <c r="D350" s="46">
        <v>0</v>
      </c>
      <c r="E350" s="46">
        <v>0</v>
      </c>
      <c r="F350" s="46">
        <v>0</v>
      </c>
      <c r="G350" s="47">
        <f t="shared" si="12"/>
        <v>0</v>
      </c>
      <c r="H350" s="47">
        <f t="shared" si="13"/>
        <v>0</v>
      </c>
      <c r="I350" s="47">
        <f t="shared" si="14"/>
        <v>0</v>
      </c>
    </row>
    <row r="351" customHeight="1" spans="1:9">
      <c r="A351" s="92"/>
      <c r="B351" s="93" t="s">
        <v>358</v>
      </c>
      <c r="C351" s="46">
        <v>0</v>
      </c>
      <c r="D351" s="46">
        <v>0</v>
      </c>
      <c r="E351" s="46">
        <v>0</v>
      </c>
      <c r="F351" s="46">
        <v>0</v>
      </c>
      <c r="G351" s="47">
        <f t="shared" si="12"/>
        <v>0</v>
      </c>
      <c r="H351" s="47">
        <f t="shared" si="13"/>
        <v>0</v>
      </c>
      <c r="I351" s="47">
        <f t="shared" si="14"/>
        <v>0</v>
      </c>
    </row>
    <row r="352" customHeight="1" spans="1:9">
      <c r="A352" s="92"/>
      <c r="B352" s="93" t="s">
        <v>359</v>
      </c>
      <c r="C352" s="46">
        <v>0</v>
      </c>
      <c r="D352" s="46">
        <v>0</v>
      </c>
      <c r="E352" s="46">
        <v>0</v>
      </c>
      <c r="F352" s="46">
        <v>0</v>
      </c>
      <c r="G352" s="47">
        <f t="shared" si="12"/>
        <v>0</v>
      </c>
      <c r="H352" s="47">
        <f t="shared" si="13"/>
        <v>0</v>
      </c>
      <c r="I352" s="47">
        <f t="shared" si="14"/>
        <v>0</v>
      </c>
    </row>
    <row r="353" customHeight="1" spans="1:9">
      <c r="A353" s="92"/>
      <c r="B353" s="93" t="s">
        <v>360</v>
      </c>
      <c r="C353" s="46">
        <v>0</v>
      </c>
      <c r="D353" s="46">
        <v>7</v>
      </c>
      <c r="E353" s="46">
        <v>14</v>
      </c>
      <c r="F353" s="46">
        <v>7</v>
      </c>
      <c r="G353" s="47">
        <f t="shared" si="12"/>
        <v>0</v>
      </c>
      <c r="H353" s="47">
        <f t="shared" si="13"/>
        <v>1</v>
      </c>
      <c r="I353" s="47">
        <f t="shared" si="14"/>
        <v>0.5</v>
      </c>
    </row>
    <row r="354" customHeight="1" spans="1:9">
      <c r="A354" s="92"/>
      <c r="B354" s="93" t="s">
        <v>110</v>
      </c>
      <c r="C354" s="46">
        <v>0</v>
      </c>
      <c r="D354" s="46">
        <v>0</v>
      </c>
      <c r="E354" s="46">
        <v>0</v>
      </c>
      <c r="F354" s="46">
        <v>0</v>
      </c>
      <c r="G354" s="47">
        <f t="shared" si="12"/>
        <v>0</v>
      </c>
      <c r="H354" s="47">
        <f t="shared" si="13"/>
        <v>0</v>
      </c>
      <c r="I354" s="47">
        <f t="shared" si="14"/>
        <v>0</v>
      </c>
    </row>
    <row r="355" customHeight="1" spans="1:9">
      <c r="A355" s="92"/>
      <c r="B355" s="93" t="s">
        <v>111</v>
      </c>
      <c r="C355" s="46">
        <v>0</v>
      </c>
      <c r="D355" s="46">
        <v>0</v>
      </c>
      <c r="E355" s="46">
        <v>0</v>
      </c>
      <c r="F355" s="46">
        <v>0</v>
      </c>
      <c r="G355" s="47">
        <f t="shared" si="12"/>
        <v>0</v>
      </c>
      <c r="H355" s="47">
        <f t="shared" si="13"/>
        <v>0</v>
      </c>
      <c r="I355" s="47">
        <f t="shared" si="14"/>
        <v>0</v>
      </c>
    </row>
    <row r="356" customHeight="1" spans="1:9">
      <c r="A356" s="92"/>
      <c r="B356" s="93" t="s">
        <v>112</v>
      </c>
      <c r="C356" s="46">
        <v>0</v>
      </c>
      <c r="D356" s="46">
        <v>0</v>
      </c>
      <c r="E356" s="46">
        <v>0</v>
      </c>
      <c r="F356" s="46">
        <v>0</v>
      </c>
      <c r="G356" s="47">
        <f t="shared" si="12"/>
        <v>0</v>
      </c>
      <c r="H356" s="47">
        <f t="shared" si="13"/>
        <v>0</v>
      </c>
      <c r="I356" s="47">
        <f t="shared" si="14"/>
        <v>0</v>
      </c>
    </row>
    <row r="357" customHeight="1" spans="1:9">
      <c r="A357" s="92"/>
      <c r="B357" s="93" t="s">
        <v>361</v>
      </c>
      <c r="C357" s="46">
        <v>0</v>
      </c>
      <c r="D357" s="46">
        <v>0</v>
      </c>
      <c r="E357" s="46">
        <v>0</v>
      </c>
      <c r="F357" s="46">
        <v>0</v>
      </c>
      <c r="G357" s="47">
        <f t="shared" si="12"/>
        <v>0</v>
      </c>
      <c r="H357" s="47">
        <f t="shared" si="13"/>
        <v>0</v>
      </c>
      <c r="I357" s="47">
        <f t="shared" si="14"/>
        <v>0</v>
      </c>
    </row>
    <row r="358" customHeight="1" spans="1:9">
      <c r="A358" s="92"/>
      <c r="B358" s="93" t="s">
        <v>362</v>
      </c>
      <c r="C358" s="46">
        <v>0</v>
      </c>
      <c r="D358" s="46">
        <v>0</v>
      </c>
      <c r="E358" s="46">
        <v>0</v>
      </c>
      <c r="F358" s="46">
        <v>0</v>
      </c>
      <c r="G358" s="47">
        <f t="shared" si="12"/>
        <v>0</v>
      </c>
      <c r="H358" s="47">
        <f t="shared" si="13"/>
        <v>0</v>
      </c>
      <c r="I358" s="47">
        <f t="shared" si="14"/>
        <v>0</v>
      </c>
    </row>
    <row r="359" customHeight="1" spans="1:9">
      <c r="A359" s="92"/>
      <c r="B359" s="93" t="s">
        <v>363</v>
      </c>
      <c r="C359" s="46">
        <v>0</v>
      </c>
      <c r="D359" s="46">
        <v>0</v>
      </c>
      <c r="E359" s="46">
        <v>0</v>
      </c>
      <c r="F359" s="46">
        <v>0</v>
      </c>
      <c r="G359" s="47">
        <f t="shared" si="12"/>
        <v>0</v>
      </c>
      <c r="H359" s="47">
        <f t="shared" si="13"/>
        <v>0</v>
      </c>
      <c r="I359" s="47">
        <f t="shared" si="14"/>
        <v>0</v>
      </c>
    </row>
    <row r="360" customHeight="1" spans="1:9">
      <c r="A360" s="92"/>
      <c r="B360" s="93" t="s">
        <v>364</v>
      </c>
      <c r="C360" s="46">
        <v>0</v>
      </c>
      <c r="D360" s="46">
        <v>0</v>
      </c>
      <c r="E360" s="46">
        <v>14</v>
      </c>
      <c r="F360" s="46">
        <v>7</v>
      </c>
      <c r="G360" s="47">
        <f t="shared" si="12"/>
        <v>0</v>
      </c>
      <c r="H360" s="47">
        <f t="shared" si="13"/>
        <v>0</v>
      </c>
      <c r="I360" s="47">
        <f t="shared" si="14"/>
        <v>0.5</v>
      </c>
    </row>
    <row r="361" customHeight="1" spans="1:9">
      <c r="A361" s="92"/>
      <c r="B361" s="93" t="s">
        <v>365</v>
      </c>
      <c r="C361" s="46">
        <v>0</v>
      </c>
      <c r="D361" s="46">
        <v>0</v>
      </c>
      <c r="E361" s="46">
        <v>0</v>
      </c>
      <c r="F361" s="46">
        <v>0</v>
      </c>
      <c r="G361" s="47">
        <f t="shared" si="12"/>
        <v>0</v>
      </c>
      <c r="H361" s="47">
        <f t="shared" si="13"/>
        <v>0</v>
      </c>
      <c r="I361" s="47">
        <f t="shared" si="14"/>
        <v>0</v>
      </c>
    </row>
    <row r="362" customHeight="1" spans="1:9">
      <c r="A362" s="92"/>
      <c r="B362" s="93" t="s">
        <v>366</v>
      </c>
      <c r="C362" s="46">
        <v>0</v>
      </c>
      <c r="D362" s="46">
        <v>0</v>
      </c>
      <c r="E362" s="46">
        <v>0</v>
      </c>
      <c r="F362" s="46">
        <v>0</v>
      </c>
      <c r="G362" s="47">
        <f t="shared" si="12"/>
        <v>0</v>
      </c>
      <c r="H362" s="47">
        <f t="shared" si="13"/>
        <v>0</v>
      </c>
      <c r="I362" s="47">
        <f t="shared" si="14"/>
        <v>0</v>
      </c>
    </row>
    <row r="363" customHeight="1" spans="1:9">
      <c r="A363" s="92"/>
      <c r="B363" s="93" t="s">
        <v>367</v>
      </c>
      <c r="C363" s="46">
        <v>0</v>
      </c>
      <c r="D363" s="46">
        <v>0</v>
      </c>
      <c r="E363" s="46">
        <v>0</v>
      </c>
      <c r="F363" s="46">
        <v>0</v>
      </c>
      <c r="G363" s="47">
        <f t="shared" si="12"/>
        <v>0</v>
      </c>
      <c r="H363" s="47">
        <f t="shared" si="13"/>
        <v>0</v>
      </c>
      <c r="I363" s="47">
        <f t="shared" si="14"/>
        <v>0</v>
      </c>
    </row>
    <row r="364" customHeight="1" spans="1:9">
      <c r="A364" s="92"/>
      <c r="B364" s="92" t="s">
        <v>368</v>
      </c>
      <c r="C364" s="46">
        <v>0</v>
      </c>
      <c r="D364" s="46">
        <v>0</v>
      </c>
      <c r="E364" s="46">
        <v>0</v>
      </c>
      <c r="F364" s="46">
        <v>0</v>
      </c>
      <c r="G364" s="47">
        <f t="shared" si="12"/>
        <v>0</v>
      </c>
      <c r="H364" s="47">
        <f t="shared" si="13"/>
        <v>0</v>
      </c>
      <c r="I364" s="47">
        <f t="shared" si="14"/>
        <v>0</v>
      </c>
    </row>
    <row r="365" customHeight="1" spans="1:9">
      <c r="A365" s="92"/>
      <c r="B365" s="92" t="s">
        <v>110</v>
      </c>
      <c r="C365" s="46">
        <v>0</v>
      </c>
      <c r="D365" s="46">
        <v>0</v>
      </c>
      <c r="E365" s="46">
        <v>0</v>
      </c>
      <c r="F365" s="46">
        <v>0</v>
      </c>
      <c r="G365" s="47">
        <f t="shared" si="12"/>
        <v>0</v>
      </c>
      <c r="H365" s="47">
        <f t="shared" si="13"/>
        <v>0</v>
      </c>
      <c r="I365" s="47">
        <f t="shared" si="14"/>
        <v>0</v>
      </c>
    </row>
    <row r="366" customHeight="1" spans="1:9">
      <c r="A366" s="92"/>
      <c r="B366" s="92" t="s">
        <v>111</v>
      </c>
      <c r="C366" s="46">
        <v>0</v>
      </c>
      <c r="D366" s="46">
        <v>0</v>
      </c>
      <c r="E366" s="46">
        <v>0</v>
      </c>
      <c r="F366" s="46">
        <v>0</v>
      </c>
      <c r="G366" s="47">
        <f t="shared" si="12"/>
        <v>0</v>
      </c>
      <c r="H366" s="47">
        <f t="shared" si="13"/>
        <v>0</v>
      </c>
      <c r="I366" s="47">
        <f t="shared" si="14"/>
        <v>0</v>
      </c>
    </row>
    <row r="367" customHeight="1" spans="1:9">
      <c r="A367" s="92"/>
      <c r="B367" s="92" t="s">
        <v>112</v>
      </c>
      <c r="C367" s="46">
        <v>0</v>
      </c>
      <c r="D367" s="46">
        <v>0</v>
      </c>
      <c r="E367" s="46">
        <v>0</v>
      </c>
      <c r="F367" s="46">
        <v>0</v>
      </c>
      <c r="G367" s="47">
        <f t="shared" si="12"/>
        <v>0</v>
      </c>
      <c r="H367" s="47">
        <f t="shared" si="13"/>
        <v>0</v>
      </c>
      <c r="I367" s="47">
        <f t="shared" si="14"/>
        <v>0</v>
      </c>
    </row>
    <row r="368" customHeight="1" spans="1:9">
      <c r="A368" s="92"/>
      <c r="B368" s="92" t="s">
        <v>369</v>
      </c>
      <c r="C368" s="46">
        <v>0</v>
      </c>
      <c r="D368" s="46">
        <v>0</v>
      </c>
      <c r="E368" s="46">
        <v>0</v>
      </c>
      <c r="F368" s="46">
        <v>0</v>
      </c>
      <c r="G368" s="47">
        <f t="shared" si="12"/>
        <v>0</v>
      </c>
      <c r="H368" s="47">
        <f t="shared" si="13"/>
        <v>0</v>
      </c>
      <c r="I368" s="47">
        <f t="shared" si="14"/>
        <v>0</v>
      </c>
    </row>
    <row r="369" customHeight="1" spans="1:9">
      <c r="A369" s="92"/>
      <c r="B369" s="92" t="s">
        <v>370</v>
      </c>
      <c r="C369" s="46">
        <v>0</v>
      </c>
      <c r="D369" s="46">
        <v>0</v>
      </c>
      <c r="E369" s="46">
        <v>0</v>
      </c>
      <c r="F369" s="46">
        <v>0</v>
      </c>
      <c r="G369" s="47">
        <f t="shared" si="12"/>
        <v>0</v>
      </c>
      <c r="H369" s="47">
        <f t="shared" si="13"/>
        <v>0</v>
      </c>
      <c r="I369" s="47">
        <f t="shared" si="14"/>
        <v>0</v>
      </c>
    </row>
    <row r="370" customHeight="1" spans="1:9">
      <c r="A370" s="92"/>
      <c r="B370" s="92" t="s">
        <v>371</v>
      </c>
      <c r="C370" s="46">
        <v>0</v>
      </c>
      <c r="D370" s="46">
        <v>0</v>
      </c>
      <c r="E370" s="46">
        <v>0</v>
      </c>
      <c r="F370" s="46">
        <v>0</v>
      </c>
      <c r="G370" s="47">
        <f t="shared" si="12"/>
        <v>0</v>
      </c>
      <c r="H370" s="47">
        <f t="shared" si="13"/>
        <v>0</v>
      </c>
      <c r="I370" s="47">
        <f t="shared" si="14"/>
        <v>0</v>
      </c>
    </row>
    <row r="371" customHeight="1" spans="1:9">
      <c r="A371" s="92"/>
      <c r="B371" s="92" t="s">
        <v>372</v>
      </c>
      <c r="C371" s="46">
        <v>0</v>
      </c>
      <c r="D371" s="46">
        <v>0</v>
      </c>
      <c r="E371" s="46">
        <v>0</v>
      </c>
      <c r="F371" s="46">
        <v>0</v>
      </c>
      <c r="G371" s="47">
        <f t="shared" si="12"/>
        <v>0</v>
      </c>
      <c r="H371" s="47">
        <f t="shared" si="13"/>
        <v>0</v>
      </c>
      <c r="I371" s="47">
        <f t="shared" si="14"/>
        <v>0</v>
      </c>
    </row>
    <row r="372" customHeight="1" spans="1:9">
      <c r="A372" s="92"/>
      <c r="B372" s="92" t="s">
        <v>373</v>
      </c>
      <c r="C372" s="46">
        <v>0</v>
      </c>
      <c r="D372" s="46">
        <v>0</v>
      </c>
      <c r="E372" s="46">
        <v>0</v>
      </c>
      <c r="F372" s="46">
        <v>0</v>
      </c>
      <c r="G372" s="47">
        <f t="shared" si="12"/>
        <v>0</v>
      </c>
      <c r="H372" s="47">
        <f t="shared" si="13"/>
        <v>0</v>
      </c>
      <c r="I372" s="47">
        <f t="shared" si="14"/>
        <v>0</v>
      </c>
    </row>
    <row r="373" customHeight="1" spans="1:9">
      <c r="A373" s="92"/>
      <c r="B373" s="92" t="s">
        <v>374</v>
      </c>
      <c r="C373" s="46">
        <v>0</v>
      </c>
      <c r="D373" s="46">
        <v>15</v>
      </c>
      <c r="E373" s="46">
        <v>0</v>
      </c>
      <c r="F373" s="46">
        <v>15</v>
      </c>
      <c r="G373" s="47">
        <f t="shared" si="12"/>
        <v>0</v>
      </c>
      <c r="H373" s="47">
        <f t="shared" si="13"/>
        <v>1</v>
      </c>
      <c r="I373" s="47">
        <f t="shared" si="14"/>
        <v>0</v>
      </c>
    </row>
    <row r="374" customHeight="1" spans="1:9">
      <c r="A374" s="92"/>
      <c r="B374" s="92" t="s">
        <v>110</v>
      </c>
      <c r="C374" s="46">
        <v>0</v>
      </c>
      <c r="D374" s="46">
        <v>0</v>
      </c>
      <c r="E374" s="46">
        <v>0</v>
      </c>
      <c r="F374" s="46">
        <v>0</v>
      </c>
      <c r="G374" s="47">
        <f t="shared" si="12"/>
        <v>0</v>
      </c>
      <c r="H374" s="47">
        <f t="shared" si="13"/>
        <v>0</v>
      </c>
      <c r="I374" s="47">
        <f t="shared" si="14"/>
        <v>0</v>
      </c>
    </row>
    <row r="375" customHeight="1" spans="1:9">
      <c r="A375" s="92"/>
      <c r="B375" s="92" t="s">
        <v>111</v>
      </c>
      <c r="C375" s="46">
        <v>0</v>
      </c>
      <c r="D375" s="46">
        <v>0</v>
      </c>
      <c r="E375" s="46">
        <v>0</v>
      </c>
      <c r="F375" s="46">
        <v>0</v>
      </c>
      <c r="G375" s="47">
        <f t="shared" si="12"/>
        <v>0</v>
      </c>
      <c r="H375" s="47">
        <f t="shared" si="13"/>
        <v>0</v>
      </c>
      <c r="I375" s="47">
        <f t="shared" si="14"/>
        <v>0</v>
      </c>
    </row>
    <row r="376" customHeight="1" spans="1:9">
      <c r="A376" s="92"/>
      <c r="B376" s="92" t="s">
        <v>112</v>
      </c>
      <c r="C376" s="46">
        <v>0</v>
      </c>
      <c r="D376" s="46">
        <v>0</v>
      </c>
      <c r="E376" s="46">
        <v>0</v>
      </c>
      <c r="F376" s="46">
        <v>0</v>
      </c>
      <c r="G376" s="47">
        <f t="shared" si="12"/>
        <v>0</v>
      </c>
      <c r="H376" s="47">
        <f t="shared" si="13"/>
        <v>0</v>
      </c>
      <c r="I376" s="47">
        <f t="shared" si="14"/>
        <v>0</v>
      </c>
    </row>
    <row r="377" customHeight="1" spans="1:9">
      <c r="A377" s="92"/>
      <c r="B377" s="92" t="s">
        <v>375</v>
      </c>
      <c r="C377" s="46">
        <v>0</v>
      </c>
      <c r="D377" s="46">
        <v>0</v>
      </c>
      <c r="E377" s="46">
        <v>0</v>
      </c>
      <c r="F377" s="46">
        <v>0</v>
      </c>
      <c r="G377" s="47">
        <f t="shared" si="12"/>
        <v>0</v>
      </c>
      <c r="H377" s="47">
        <f t="shared" si="13"/>
        <v>0</v>
      </c>
      <c r="I377" s="47">
        <f t="shared" si="14"/>
        <v>0</v>
      </c>
    </row>
    <row r="378" customHeight="1" spans="1:9">
      <c r="A378" s="92"/>
      <c r="B378" s="92" t="s">
        <v>376</v>
      </c>
      <c r="C378" s="46">
        <v>0</v>
      </c>
      <c r="D378" s="46">
        <v>0</v>
      </c>
      <c r="E378" s="46">
        <v>0</v>
      </c>
      <c r="F378" s="46">
        <v>0</v>
      </c>
      <c r="G378" s="47">
        <f t="shared" si="12"/>
        <v>0</v>
      </c>
      <c r="H378" s="47">
        <f t="shared" si="13"/>
        <v>0</v>
      </c>
      <c r="I378" s="47">
        <f t="shared" si="14"/>
        <v>0</v>
      </c>
    </row>
    <row r="379" customHeight="1" spans="1:9">
      <c r="A379" s="92"/>
      <c r="B379" s="92" t="s">
        <v>377</v>
      </c>
      <c r="C379" s="46">
        <v>0</v>
      </c>
      <c r="D379" s="46">
        <v>0</v>
      </c>
      <c r="E379" s="46">
        <v>0</v>
      </c>
      <c r="F379" s="46">
        <v>0</v>
      </c>
      <c r="G379" s="47">
        <f t="shared" si="12"/>
        <v>0</v>
      </c>
      <c r="H379" s="47">
        <f t="shared" si="13"/>
        <v>0</v>
      </c>
      <c r="I379" s="47">
        <f t="shared" si="14"/>
        <v>0</v>
      </c>
    </row>
    <row r="380" customHeight="1" spans="1:9">
      <c r="A380" s="92"/>
      <c r="B380" s="92" t="s">
        <v>378</v>
      </c>
      <c r="C380" s="46">
        <v>0</v>
      </c>
      <c r="D380" s="46">
        <v>0</v>
      </c>
      <c r="E380" s="46">
        <v>0</v>
      </c>
      <c r="F380" s="46">
        <v>15</v>
      </c>
      <c r="G380" s="47">
        <f t="shared" si="12"/>
        <v>0</v>
      </c>
      <c r="H380" s="47">
        <f t="shared" si="13"/>
        <v>0</v>
      </c>
      <c r="I380" s="47">
        <f t="shared" si="14"/>
        <v>0</v>
      </c>
    </row>
    <row r="381" customHeight="1" spans="1:9">
      <c r="A381" s="92"/>
      <c r="B381" s="93" t="s">
        <v>379</v>
      </c>
      <c r="C381" s="46">
        <v>361</v>
      </c>
      <c r="D381" s="46">
        <v>50</v>
      </c>
      <c r="E381" s="46">
        <v>87</v>
      </c>
      <c r="F381" s="46">
        <v>50</v>
      </c>
      <c r="G381" s="47">
        <f t="shared" si="12"/>
        <v>0.138504155124654</v>
      </c>
      <c r="H381" s="47">
        <f t="shared" si="13"/>
        <v>1</v>
      </c>
      <c r="I381" s="47">
        <f t="shared" si="14"/>
        <v>0.574712643678161</v>
      </c>
    </row>
    <row r="382" customHeight="1" spans="1:9">
      <c r="A382" s="92"/>
      <c r="B382" s="93" t="s">
        <v>380</v>
      </c>
      <c r="C382" s="46">
        <v>0</v>
      </c>
      <c r="D382" s="46">
        <v>0</v>
      </c>
      <c r="E382" s="46">
        <v>0</v>
      </c>
      <c r="F382" s="46">
        <v>0</v>
      </c>
      <c r="G382" s="47">
        <f t="shared" si="12"/>
        <v>0</v>
      </c>
      <c r="H382" s="47">
        <f t="shared" si="13"/>
        <v>0</v>
      </c>
      <c r="I382" s="47">
        <f t="shared" si="14"/>
        <v>0</v>
      </c>
    </row>
    <row r="383" customHeight="1" spans="1:9">
      <c r="A383" s="92"/>
      <c r="B383" s="93" t="s">
        <v>381</v>
      </c>
      <c r="C383" s="46">
        <v>0</v>
      </c>
      <c r="D383" s="46">
        <v>0</v>
      </c>
      <c r="E383" s="46">
        <v>60</v>
      </c>
      <c r="F383" s="46">
        <v>0</v>
      </c>
      <c r="G383" s="47">
        <f t="shared" si="12"/>
        <v>0</v>
      </c>
      <c r="H383" s="47">
        <f t="shared" si="13"/>
        <v>0</v>
      </c>
      <c r="I383" s="47">
        <f t="shared" si="14"/>
        <v>0</v>
      </c>
    </row>
    <row r="384" customHeight="1" spans="1:9">
      <c r="A384" s="92"/>
      <c r="B384" s="93" t="s">
        <v>382</v>
      </c>
      <c r="C384" s="46">
        <v>0</v>
      </c>
      <c r="D384" s="46">
        <v>0</v>
      </c>
      <c r="E384" s="46">
        <v>27</v>
      </c>
      <c r="F384" s="46">
        <v>50</v>
      </c>
      <c r="G384" s="47">
        <f t="shared" si="12"/>
        <v>0</v>
      </c>
      <c r="H384" s="47">
        <f t="shared" si="13"/>
        <v>0</v>
      </c>
      <c r="I384" s="47">
        <f t="shared" si="14"/>
        <v>1.85185185185185</v>
      </c>
    </row>
    <row r="385" customHeight="1" spans="1:9">
      <c r="A385" s="52" t="s">
        <v>383</v>
      </c>
      <c r="B385" s="93" t="s">
        <v>65</v>
      </c>
      <c r="C385" s="46">
        <v>83935</v>
      </c>
      <c r="D385" s="46">
        <v>78583</v>
      </c>
      <c r="E385" s="46">
        <v>71662</v>
      </c>
      <c r="F385" s="46">
        <v>78583</v>
      </c>
      <c r="G385" s="47">
        <f t="shared" si="12"/>
        <v>0.936236373384166</v>
      </c>
      <c r="H385" s="47">
        <f t="shared" si="13"/>
        <v>1</v>
      </c>
      <c r="I385" s="47">
        <f t="shared" si="14"/>
        <v>1.09657838184812</v>
      </c>
    </row>
    <row r="386" customHeight="1" spans="1:9">
      <c r="A386" s="92"/>
      <c r="B386" s="93" t="s">
        <v>384</v>
      </c>
      <c r="C386" s="46">
        <v>1417</v>
      </c>
      <c r="D386" s="46">
        <v>1292</v>
      </c>
      <c r="E386" s="46">
        <v>2674</v>
      </c>
      <c r="F386" s="46">
        <v>1292</v>
      </c>
      <c r="G386" s="47">
        <f t="shared" si="12"/>
        <v>0.911785462244178</v>
      </c>
      <c r="H386" s="47">
        <f t="shared" si="13"/>
        <v>1</v>
      </c>
      <c r="I386" s="47">
        <f t="shared" si="14"/>
        <v>0.483171278982797</v>
      </c>
    </row>
    <row r="387" customHeight="1" spans="1:9">
      <c r="A387" s="92"/>
      <c r="B387" s="93" t="s">
        <v>110</v>
      </c>
      <c r="C387" s="46">
        <v>0</v>
      </c>
      <c r="D387" s="46">
        <v>0</v>
      </c>
      <c r="E387" s="46">
        <v>689</v>
      </c>
      <c r="F387" s="46">
        <v>650</v>
      </c>
      <c r="G387" s="47">
        <f t="shared" si="12"/>
        <v>0</v>
      </c>
      <c r="H387" s="47">
        <f t="shared" si="13"/>
        <v>0</v>
      </c>
      <c r="I387" s="47">
        <f t="shared" si="14"/>
        <v>0.943396226415094</v>
      </c>
    </row>
    <row r="388" customHeight="1" spans="1:9">
      <c r="A388" s="92"/>
      <c r="B388" s="93" t="s">
        <v>111</v>
      </c>
      <c r="C388" s="46">
        <v>0</v>
      </c>
      <c r="D388" s="46">
        <v>0</v>
      </c>
      <c r="E388" s="46">
        <v>0</v>
      </c>
      <c r="F388" s="46">
        <v>0</v>
      </c>
      <c r="G388" s="47">
        <f t="shared" si="12"/>
        <v>0</v>
      </c>
      <c r="H388" s="47">
        <f t="shared" si="13"/>
        <v>0</v>
      </c>
      <c r="I388" s="47">
        <f t="shared" si="14"/>
        <v>0</v>
      </c>
    </row>
    <row r="389" customHeight="1" spans="1:9">
      <c r="A389" s="92"/>
      <c r="B389" s="93" t="s">
        <v>112</v>
      </c>
      <c r="C389" s="46">
        <v>0</v>
      </c>
      <c r="D389" s="46">
        <v>0</v>
      </c>
      <c r="E389" s="46">
        <v>0</v>
      </c>
      <c r="F389" s="46">
        <v>0</v>
      </c>
      <c r="G389" s="47">
        <f t="shared" si="12"/>
        <v>0</v>
      </c>
      <c r="H389" s="47">
        <f t="shared" si="13"/>
        <v>0</v>
      </c>
      <c r="I389" s="47">
        <f t="shared" si="14"/>
        <v>0</v>
      </c>
    </row>
    <row r="390" customHeight="1" spans="1:9">
      <c r="A390" s="92"/>
      <c r="B390" s="93" t="s">
        <v>385</v>
      </c>
      <c r="C390" s="46">
        <v>0</v>
      </c>
      <c r="D390" s="46">
        <v>0</v>
      </c>
      <c r="E390" s="46">
        <v>0</v>
      </c>
      <c r="F390" s="46">
        <v>0</v>
      </c>
      <c r="G390" s="47">
        <f t="shared" si="12"/>
        <v>0</v>
      </c>
      <c r="H390" s="47">
        <f t="shared" si="13"/>
        <v>0</v>
      </c>
      <c r="I390" s="47">
        <f t="shared" si="14"/>
        <v>0</v>
      </c>
    </row>
    <row r="391" customHeight="1" spans="1:9">
      <c r="A391" s="92"/>
      <c r="B391" s="93" t="s">
        <v>386</v>
      </c>
      <c r="C391" s="46">
        <v>0</v>
      </c>
      <c r="D391" s="46">
        <v>0</v>
      </c>
      <c r="E391" s="46">
        <v>0</v>
      </c>
      <c r="F391" s="46">
        <v>0</v>
      </c>
      <c r="G391" s="47">
        <f t="shared" si="12"/>
        <v>0</v>
      </c>
      <c r="H391" s="47">
        <f t="shared" si="13"/>
        <v>0</v>
      </c>
      <c r="I391" s="47">
        <f t="shared" si="14"/>
        <v>0</v>
      </c>
    </row>
    <row r="392" customHeight="1" spans="1:9">
      <c r="A392" s="92"/>
      <c r="B392" s="93" t="s">
        <v>387</v>
      </c>
      <c r="C392" s="46">
        <v>0</v>
      </c>
      <c r="D392" s="46">
        <v>0</v>
      </c>
      <c r="E392" s="46">
        <v>0</v>
      </c>
      <c r="F392" s="46">
        <v>0</v>
      </c>
      <c r="G392" s="47">
        <f t="shared" si="12"/>
        <v>0</v>
      </c>
      <c r="H392" s="47">
        <f t="shared" si="13"/>
        <v>0</v>
      </c>
      <c r="I392" s="47">
        <f t="shared" si="14"/>
        <v>0</v>
      </c>
    </row>
    <row r="393" customHeight="1" spans="1:9">
      <c r="A393" s="92"/>
      <c r="B393" s="93" t="s">
        <v>388</v>
      </c>
      <c r="C393" s="46">
        <v>0</v>
      </c>
      <c r="D393" s="46">
        <v>0</v>
      </c>
      <c r="E393" s="46">
        <v>5</v>
      </c>
      <c r="F393" s="46">
        <v>0</v>
      </c>
      <c r="G393" s="47">
        <f t="shared" si="12"/>
        <v>0</v>
      </c>
      <c r="H393" s="47">
        <f t="shared" si="13"/>
        <v>0</v>
      </c>
      <c r="I393" s="47">
        <f t="shared" si="14"/>
        <v>0</v>
      </c>
    </row>
    <row r="394" customHeight="1" spans="1:9">
      <c r="A394" s="92"/>
      <c r="B394" s="93" t="s">
        <v>151</v>
      </c>
      <c r="C394" s="46">
        <v>0</v>
      </c>
      <c r="D394" s="46">
        <v>0</v>
      </c>
      <c r="E394" s="46">
        <v>0</v>
      </c>
      <c r="F394" s="46">
        <v>0</v>
      </c>
      <c r="G394" s="47">
        <f t="shared" si="12"/>
        <v>0</v>
      </c>
      <c r="H394" s="47">
        <f t="shared" si="13"/>
        <v>0</v>
      </c>
      <c r="I394" s="47">
        <f t="shared" si="14"/>
        <v>0</v>
      </c>
    </row>
    <row r="395" customHeight="1" spans="1:9">
      <c r="A395" s="92"/>
      <c r="B395" s="93" t="s">
        <v>389</v>
      </c>
      <c r="C395" s="46">
        <v>0</v>
      </c>
      <c r="D395" s="46">
        <v>0</v>
      </c>
      <c r="E395" s="46">
        <v>1478</v>
      </c>
      <c r="F395" s="46">
        <v>593</v>
      </c>
      <c r="G395" s="47">
        <f t="shared" si="12"/>
        <v>0</v>
      </c>
      <c r="H395" s="47">
        <f t="shared" si="13"/>
        <v>0</v>
      </c>
      <c r="I395" s="47">
        <f t="shared" si="14"/>
        <v>0.401217861975643</v>
      </c>
    </row>
    <row r="396" customHeight="1" spans="1:9">
      <c r="A396" s="92"/>
      <c r="B396" s="93" t="s">
        <v>390</v>
      </c>
      <c r="C396" s="46">
        <v>0</v>
      </c>
      <c r="D396" s="46">
        <v>0</v>
      </c>
      <c r="E396" s="46">
        <v>0</v>
      </c>
      <c r="F396" s="46">
        <v>0</v>
      </c>
      <c r="G396" s="47">
        <f t="shared" si="12"/>
        <v>0</v>
      </c>
      <c r="H396" s="47">
        <f t="shared" si="13"/>
        <v>0</v>
      </c>
      <c r="I396" s="47">
        <f t="shared" si="14"/>
        <v>0</v>
      </c>
    </row>
    <row r="397" customHeight="1" spans="1:9">
      <c r="A397" s="92"/>
      <c r="B397" s="93" t="s">
        <v>391</v>
      </c>
      <c r="C397" s="46">
        <v>0</v>
      </c>
      <c r="D397" s="46">
        <v>0</v>
      </c>
      <c r="E397" s="46">
        <v>0</v>
      </c>
      <c r="F397" s="46">
        <v>0</v>
      </c>
      <c r="G397" s="47">
        <f t="shared" si="12"/>
        <v>0</v>
      </c>
      <c r="H397" s="47">
        <f t="shared" si="13"/>
        <v>0</v>
      </c>
      <c r="I397" s="47">
        <f t="shared" si="14"/>
        <v>0</v>
      </c>
    </row>
    <row r="398" customHeight="1" spans="1:9">
      <c r="A398" s="92"/>
      <c r="B398" s="93" t="s">
        <v>392</v>
      </c>
      <c r="C398" s="46">
        <v>0</v>
      </c>
      <c r="D398" s="46">
        <v>0</v>
      </c>
      <c r="E398" s="46">
        <v>0</v>
      </c>
      <c r="F398" s="46">
        <v>0</v>
      </c>
      <c r="G398" s="47">
        <f t="shared" si="12"/>
        <v>0</v>
      </c>
      <c r="H398" s="47">
        <f t="shared" si="13"/>
        <v>0</v>
      </c>
      <c r="I398" s="47">
        <f t="shared" si="14"/>
        <v>0</v>
      </c>
    </row>
    <row r="399" customHeight="1" spans="1:9">
      <c r="A399" s="92"/>
      <c r="B399" s="93" t="s">
        <v>393</v>
      </c>
      <c r="C399" s="46">
        <v>0</v>
      </c>
      <c r="D399" s="46">
        <v>0</v>
      </c>
      <c r="E399" s="46">
        <v>0</v>
      </c>
      <c r="F399" s="46">
        <v>0</v>
      </c>
      <c r="G399" s="47">
        <f t="shared" si="12"/>
        <v>0</v>
      </c>
      <c r="H399" s="47">
        <f t="shared" si="13"/>
        <v>0</v>
      </c>
      <c r="I399" s="47">
        <f t="shared" si="14"/>
        <v>0</v>
      </c>
    </row>
    <row r="400" customHeight="1" spans="1:9">
      <c r="A400" s="92"/>
      <c r="B400" s="93" t="s">
        <v>394</v>
      </c>
      <c r="C400" s="46">
        <v>0</v>
      </c>
      <c r="D400" s="46">
        <v>0</v>
      </c>
      <c r="E400" s="46">
        <v>0</v>
      </c>
      <c r="F400" s="46">
        <v>0</v>
      </c>
      <c r="G400" s="47">
        <f t="shared" si="12"/>
        <v>0</v>
      </c>
      <c r="H400" s="47">
        <f t="shared" si="13"/>
        <v>0</v>
      </c>
      <c r="I400" s="47">
        <f t="shared" si="14"/>
        <v>0</v>
      </c>
    </row>
    <row r="401" customHeight="1" spans="1:9">
      <c r="A401" s="92"/>
      <c r="B401" s="93" t="s">
        <v>395</v>
      </c>
      <c r="C401" s="46">
        <v>0</v>
      </c>
      <c r="D401" s="46">
        <v>0</v>
      </c>
      <c r="E401" s="46">
        <v>0</v>
      </c>
      <c r="F401" s="46">
        <v>0</v>
      </c>
      <c r="G401" s="47">
        <f t="shared" si="12"/>
        <v>0</v>
      </c>
      <c r="H401" s="47">
        <f t="shared" si="13"/>
        <v>0</v>
      </c>
      <c r="I401" s="47">
        <f t="shared" si="14"/>
        <v>0</v>
      </c>
    </row>
    <row r="402" customHeight="1" spans="1:9">
      <c r="A402" s="92"/>
      <c r="B402" s="93" t="s">
        <v>396</v>
      </c>
      <c r="C402" s="46">
        <v>0</v>
      </c>
      <c r="D402" s="46">
        <v>0</v>
      </c>
      <c r="E402" s="46">
        <v>0</v>
      </c>
      <c r="F402" s="46">
        <v>0</v>
      </c>
      <c r="G402" s="47">
        <f t="shared" si="12"/>
        <v>0</v>
      </c>
      <c r="H402" s="47">
        <f t="shared" si="13"/>
        <v>0</v>
      </c>
      <c r="I402" s="47">
        <f t="shared" si="14"/>
        <v>0</v>
      </c>
    </row>
    <row r="403" customHeight="1" spans="1:9">
      <c r="A403" s="92"/>
      <c r="B403" s="93" t="s">
        <v>119</v>
      </c>
      <c r="C403" s="46">
        <v>0</v>
      </c>
      <c r="D403" s="46">
        <v>0</v>
      </c>
      <c r="E403" s="46">
        <v>0</v>
      </c>
      <c r="F403" s="46">
        <v>0</v>
      </c>
      <c r="G403" s="47">
        <f t="shared" si="12"/>
        <v>0</v>
      </c>
      <c r="H403" s="47">
        <f t="shared" si="13"/>
        <v>0</v>
      </c>
      <c r="I403" s="47">
        <f t="shared" si="14"/>
        <v>0</v>
      </c>
    </row>
    <row r="404" customHeight="1" spans="1:9">
      <c r="A404" s="92"/>
      <c r="B404" s="93" t="s">
        <v>397</v>
      </c>
      <c r="C404" s="46">
        <v>0</v>
      </c>
      <c r="D404" s="46">
        <v>0</v>
      </c>
      <c r="E404" s="46">
        <v>502</v>
      </c>
      <c r="F404" s="46">
        <v>49</v>
      </c>
      <c r="G404" s="47">
        <f t="shared" si="12"/>
        <v>0</v>
      </c>
      <c r="H404" s="47">
        <f t="shared" si="13"/>
        <v>0</v>
      </c>
      <c r="I404" s="47">
        <f t="shared" si="14"/>
        <v>0.097609561752988</v>
      </c>
    </row>
    <row r="405" customHeight="1" spans="1:9">
      <c r="A405" s="92"/>
      <c r="B405" s="93" t="s">
        <v>398</v>
      </c>
      <c r="C405" s="46">
        <v>1834</v>
      </c>
      <c r="D405" s="46">
        <v>1435</v>
      </c>
      <c r="E405" s="46">
        <v>1037</v>
      </c>
      <c r="F405" s="46">
        <v>1435</v>
      </c>
      <c r="G405" s="47">
        <f t="shared" si="12"/>
        <v>0.782442748091603</v>
      </c>
      <c r="H405" s="47">
        <f t="shared" si="13"/>
        <v>1</v>
      </c>
      <c r="I405" s="47">
        <f t="shared" si="14"/>
        <v>1.38379942140791</v>
      </c>
    </row>
    <row r="406" customHeight="1" spans="1:9">
      <c r="A406" s="92"/>
      <c r="B406" s="93" t="s">
        <v>110</v>
      </c>
      <c r="C406" s="46">
        <v>0</v>
      </c>
      <c r="D406" s="46">
        <v>0</v>
      </c>
      <c r="E406" s="46">
        <v>212</v>
      </c>
      <c r="F406" s="46">
        <v>199</v>
      </c>
      <c r="G406" s="47">
        <f t="shared" si="12"/>
        <v>0</v>
      </c>
      <c r="H406" s="47">
        <f t="shared" si="13"/>
        <v>0</v>
      </c>
      <c r="I406" s="47">
        <f t="shared" si="14"/>
        <v>0.938679245283019</v>
      </c>
    </row>
    <row r="407" customHeight="1" spans="1:9">
      <c r="A407" s="92"/>
      <c r="B407" s="93" t="s">
        <v>111</v>
      </c>
      <c r="C407" s="46">
        <v>0</v>
      </c>
      <c r="D407" s="46">
        <v>0</v>
      </c>
      <c r="E407" s="46">
        <v>7</v>
      </c>
      <c r="F407" s="46">
        <v>0</v>
      </c>
      <c r="G407" s="47">
        <f t="shared" si="12"/>
        <v>0</v>
      </c>
      <c r="H407" s="47">
        <f t="shared" si="13"/>
        <v>0</v>
      </c>
      <c r="I407" s="47">
        <f t="shared" si="14"/>
        <v>0</v>
      </c>
    </row>
    <row r="408" customHeight="1" spans="1:9">
      <c r="A408" s="92"/>
      <c r="B408" s="93" t="s">
        <v>112</v>
      </c>
      <c r="C408" s="46">
        <v>0</v>
      </c>
      <c r="D408" s="46">
        <v>0</v>
      </c>
      <c r="E408" s="46">
        <v>0</v>
      </c>
      <c r="F408" s="46">
        <v>0</v>
      </c>
      <c r="G408" s="47">
        <f t="shared" si="12"/>
        <v>0</v>
      </c>
      <c r="H408" s="47">
        <f t="shared" si="13"/>
        <v>0</v>
      </c>
      <c r="I408" s="47">
        <f t="shared" si="14"/>
        <v>0</v>
      </c>
    </row>
    <row r="409" customHeight="1" spans="1:9">
      <c r="A409" s="92"/>
      <c r="B409" s="93" t="s">
        <v>399</v>
      </c>
      <c r="C409" s="46">
        <v>0</v>
      </c>
      <c r="D409" s="46">
        <v>0</v>
      </c>
      <c r="E409" s="46">
        <v>0</v>
      </c>
      <c r="F409" s="46">
        <v>0</v>
      </c>
      <c r="G409" s="47">
        <f t="shared" si="12"/>
        <v>0</v>
      </c>
      <c r="H409" s="47">
        <f t="shared" si="13"/>
        <v>0</v>
      </c>
      <c r="I409" s="47">
        <f t="shared" si="14"/>
        <v>0</v>
      </c>
    </row>
    <row r="410" customHeight="1" spans="1:9">
      <c r="A410" s="92"/>
      <c r="B410" s="93" t="s">
        <v>400</v>
      </c>
      <c r="C410" s="46">
        <v>0</v>
      </c>
      <c r="D410" s="46">
        <v>0</v>
      </c>
      <c r="E410" s="46">
        <v>1</v>
      </c>
      <c r="F410" s="46">
        <v>0</v>
      </c>
      <c r="G410" s="47">
        <f t="shared" si="12"/>
        <v>0</v>
      </c>
      <c r="H410" s="47">
        <f t="shared" si="13"/>
        <v>0</v>
      </c>
      <c r="I410" s="47">
        <f t="shared" si="14"/>
        <v>0</v>
      </c>
    </row>
    <row r="411" customHeight="1" spans="1:9">
      <c r="A411" s="92"/>
      <c r="B411" s="93" t="s">
        <v>401</v>
      </c>
      <c r="C411" s="46">
        <v>0</v>
      </c>
      <c r="D411" s="46">
        <v>0</v>
      </c>
      <c r="E411" s="46">
        <v>93</v>
      </c>
      <c r="F411" s="46">
        <v>0</v>
      </c>
      <c r="G411" s="47">
        <f t="shared" si="12"/>
        <v>0</v>
      </c>
      <c r="H411" s="47">
        <f t="shared" si="13"/>
        <v>0</v>
      </c>
      <c r="I411" s="47">
        <f t="shared" si="14"/>
        <v>0</v>
      </c>
    </row>
    <row r="412" customHeight="1" spans="1:9">
      <c r="A412" s="92"/>
      <c r="B412" s="93" t="s">
        <v>402</v>
      </c>
      <c r="C412" s="46">
        <v>0</v>
      </c>
      <c r="D412" s="46">
        <v>0</v>
      </c>
      <c r="E412" s="46">
        <v>724</v>
      </c>
      <c r="F412" s="46">
        <v>1236</v>
      </c>
      <c r="G412" s="47">
        <f t="shared" si="12"/>
        <v>0</v>
      </c>
      <c r="H412" s="47">
        <f t="shared" si="13"/>
        <v>0</v>
      </c>
      <c r="I412" s="47">
        <f t="shared" si="14"/>
        <v>1.70718232044199</v>
      </c>
    </row>
    <row r="413" customHeight="1" spans="1:9">
      <c r="A413" s="92"/>
      <c r="B413" s="93" t="s">
        <v>403</v>
      </c>
      <c r="C413" s="46">
        <v>0</v>
      </c>
      <c r="D413" s="46">
        <v>0</v>
      </c>
      <c r="E413" s="46">
        <v>0</v>
      </c>
      <c r="F413" s="46">
        <v>0</v>
      </c>
      <c r="G413" s="47">
        <f t="shared" si="12"/>
        <v>0</v>
      </c>
      <c r="H413" s="47">
        <f t="shared" si="13"/>
        <v>0</v>
      </c>
      <c r="I413" s="47">
        <f t="shared" si="14"/>
        <v>0</v>
      </c>
    </row>
    <row r="414" customHeight="1" spans="1:9">
      <c r="A414" s="92"/>
      <c r="B414" s="93" t="s">
        <v>404</v>
      </c>
      <c r="C414" s="46">
        <v>0</v>
      </c>
      <c r="D414" s="46">
        <v>0</v>
      </c>
      <c r="E414" s="46">
        <v>0</v>
      </c>
      <c r="F414" s="46">
        <v>0</v>
      </c>
      <c r="G414" s="47">
        <f t="shared" si="12"/>
        <v>0</v>
      </c>
      <c r="H414" s="47">
        <f t="shared" si="13"/>
        <v>0</v>
      </c>
      <c r="I414" s="47">
        <f t="shared" si="14"/>
        <v>0</v>
      </c>
    </row>
    <row r="415" customHeight="1" spans="1:9">
      <c r="A415" s="92"/>
      <c r="B415" s="93" t="s">
        <v>405</v>
      </c>
      <c r="C415" s="46">
        <v>40269</v>
      </c>
      <c r="D415" s="46">
        <v>38665</v>
      </c>
      <c r="E415" s="46">
        <v>32180</v>
      </c>
      <c r="F415" s="46">
        <v>38665</v>
      </c>
      <c r="G415" s="47">
        <f t="shared" si="12"/>
        <v>0.960167871067074</v>
      </c>
      <c r="H415" s="47">
        <f t="shared" si="13"/>
        <v>1</v>
      </c>
      <c r="I415" s="47">
        <f t="shared" si="14"/>
        <v>1.20152268489745</v>
      </c>
    </row>
    <row r="416" customHeight="1" spans="1:9">
      <c r="A416" s="92"/>
      <c r="B416" s="93" t="s">
        <v>406</v>
      </c>
      <c r="C416" s="46">
        <v>0</v>
      </c>
      <c r="D416" s="46">
        <v>0</v>
      </c>
      <c r="E416" s="46">
        <v>2878</v>
      </c>
      <c r="F416" s="46">
        <v>2613</v>
      </c>
      <c r="G416" s="47">
        <f t="shared" si="12"/>
        <v>0</v>
      </c>
      <c r="H416" s="47">
        <f t="shared" si="13"/>
        <v>0</v>
      </c>
      <c r="I416" s="47">
        <f t="shared" si="14"/>
        <v>0.907922168172342</v>
      </c>
    </row>
    <row r="417" customHeight="1" spans="1:9">
      <c r="A417" s="92"/>
      <c r="B417" s="93" t="s">
        <v>407</v>
      </c>
      <c r="C417" s="46">
        <v>0</v>
      </c>
      <c r="D417" s="46">
        <v>0</v>
      </c>
      <c r="E417" s="46">
        <v>7124</v>
      </c>
      <c r="F417" s="46">
        <v>8915</v>
      </c>
      <c r="G417" s="47">
        <f t="shared" si="12"/>
        <v>0</v>
      </c>
      <c r="H417" s="47">
        <f t="shared" si="13"/>
        <v>0</v>
      </c>
      <c r="I417" s="47">
        <f t="shared" si="14"/>
        <v>1.25140370578327</v>
      </c>
    </row>
    <row r="418" customHeight="1" spans="1:9">
      <c r="A418" s="92"/>
      <c r="B418" s="93" t="s">
        <v>408</v>
      </c>
      <c r="C418" s="46">
        <v>0</v>
      </c>
      <c r="D418" s="46">
        <v>0</v>
      </c>
      <c r="E418" s="46">
        <v>0</v>
      </c>
      <c r="F418" s="46">
        <v>0</v>
      </c>
      <c r="G418" s="47">
        <f t="shared" si="12"/>
        <v>0</v>
      </c>
      <c r="H418" s="47">
        <f t="shared" si="13"/>
        <v>0</v>
      </c>
      <c r="I418" s="47">
        <f t="shared" si="14"/>
        <v>0</v>
      </c>
    </row>
    <row r="419" customHeight="1" spans="1:9">
      <c r="A419" s="92"/>
      <c r="B419" s="93" t="s">
        <v>409</v>
      </c>
      <c r="C419" s="46">
        <v>0</v>
      </c>
      <c r="D419" s="46">
        <v>0</v>
      </c>
      <c r="E419" s="46">
        <v>14308</v>
      </c>
      <c r="F419" s="46">
        <v>17914</v>
      </c>
      <c r="G419" s="47">
        <f t="shared" si="12"/>
        <v>0</v>
      </c>
      <c r="H419" s="47">
        <f t="shared" si="13"/>
        <v>0</v>
      </c>
      <c r="I419" s="47">
        <f t="shared" si="14"/>
        <v>1.25202683813251</v>
      </c>
    </row>
    <row r="420" customHeight="1" spans="1:9">
      <c r="A420" s="92"/>
      <c r="B420" s="93" t="s">
        <v>410</v>
      </c>
      <c r="C420" s="46">
        <v>0</v>
      </c>
      <c r="D420" s="46">
        <v>0</v>
      </c>
      <c r="E420" s="46">
        <v>2906</v>
      </c>
      <c r="F420" s="46">
        <v>3565</v>
      </c>
      <c r="G420" s="47">
        <f t="shared" si="12"/>
        <v>0</v>
      </c>
      <c r="H420" s="47">
        <f t="shared" si="13"/>
        <v>0</v>
      </c>
      <c r="I420" s="47">
        <f t="shared" si="14"/>
        <v>1.22677219545767</v>
      </c>
    </row>
    <row r="421" customHeight="1" spans="1:9">
      <c r="A421" s="92"/>
      <c r="B421" s="93" t="s">
        <v>411</v>
      </c>
      <c r="C421" s="46">
        <v>0</v>
      </c>
      <c r="D421" s="46">
        <v>0</v>
      </c>
      <c r="E421" s="46">
        <v>2795</v>
      </c>
      <c r="F421" s="46">
        <v>2974</v>
      </c>
      <c r="G421" s="47">
        <f t="shared" si="12"/>
        <v>0</v>
      </c>
      <c r="H421" s="47">
        <f t="shared" si="13"/>
        <v>0</v>
      </c>
      <c r="I421" s="47">
        <f t="shared" si="14"/>
        <v>1.06404293381038</v>
      </c>
    </row>
    <row r="422" customHeight="1" spans="1:9">
      <c r="A422" s="92"/>
      <c r="B422" s="93" t="s">
        <v>412</v>
      </c>
      <c r="C422" s="46">
        <v>0</v>
      </c>
      <c r="D422" s="46">
        <v>0</v>
      </c>
      <c r="E422" s="46">
        <v>0</v>
      </c>
      <c r="F422" s="46">
        <v>0</v>
      </c>
      <c r="G422" s="47">
        <f t="shared" si="12"/>
        <v>0</v>
      </c>
      <c r="H422" s="47">
        <f t="shared" si="13"/>
        <v>0</v>
      </c>
      <c r="I422" s="47">
        <f t="shared" si="14"/>
        <v>0</v>
      </c>
    </row>
    <row r="423" customHeight="1" spans="1:9">
      <c r="A423" s="92"/>
      <c r="B423" s="93" t="s">
        <v>413</v>
      </c>
      <c r="C423" s="46">
        <v>0</v>
      </c>
      <c r="D423" s="46">
        <v>0</v>
      </c>
      <c r="E423" s="46">
        <v>2169</v>
      </c>
      <c r="F423" s="46">
        <v>2684</v>
      </c>
      <c r="G423" s="47">
        <f t="shared" si="12"/>
        <v>0</v>
      </c>
      <c r="H423" s="47">
        <f t="shared" si="13"/>
        <v>0</v>
      </c>
      <c r="I423" s="47">
        <f t="shared" si="14"/>
        <v>1.23743660673121</v>
      </c>
    </row>
    <row r="424" customHeight="1" spans="1:9">
      <c r="A424" s="92"/>
      <c r="B424" s="93" t="s">
        <v>414</v>
      </c>
      <c r="C424" s="46">
        <v>0</v>
      </c>
      <c r="D424" s="46">
        <v>0</v>
      </c>
      <c r="E424" s="46">
        <v>0</v>
      </c>
      <c r="F424" s="46">
        <v>0</v>
      </c>
      <c r="G424" s="47">
        <f t="shared" si="12"/>
        <v>0</v>
      </c>
      <c r="H424" s="47">
        <f t="shared" si="13"/>
        <v>0</v>
      </c>
      <c r="I424" s="47">
        <f t="shared" si="14"/>
        <v>0</v>
      </c>
    </row>
    <row r="425" customHeight="1" spans="1:9">
      <c r="A425" s="92"/>
      <c r="B425" s="93" t="s">
        <v>415</v>
      </c>
      <c r="C425" s="46">
        <v>0</v>
      </c>
      <c r="D425" s="46">
        <v>0</v>
      </c>
      <c r="E425" s="46">
        <v>0</v>
      </c>
      <c r="F425" s="46">
        <v>0</v>
      </c>
      <c r="G425" s="47">
        <f t="shared" si="12"/>
        <v>0</v>
      </c>
      <c r="H425" s="47">
        <f t="shared" si="13"/>
        <v>0</v>
      </c>
      <c r="I425" s="47">
        <f t="shared" si="14"/>
        <v>0</v>
      </c>
    </row>
    <row r="426" customHeight="1" spans="1:9">
      <c r="A426" s="92"/>
      <c r="B426" s="93" t="s">
        <v>416</v>
      </c>
      <c r="C426" s="46">
        <v>0</v>
      </c>
      <c r="D426" s="46">
        <v>0</v>
      </c>
      <c r="E426" s="46">
        <v>0</v>
      </c>
      <c r="F426" s="46">
        <v>0</v>
      </c>
      <c r="G426" s="47">
        <f t="shared" si="12"/>
        <v>0</v>
      </c>
      <c r="H426" s="47">
        <f t="shared" si="13"/>
        <v>0</v>
      </c>
      <c r="I426" s="47">
        <f t="shared" si="14"/>
        <v>0</v>
      </c>
    </row>
    <row r="427" customHeight="1" spans="1:9">
      <c r="A427" s="92"/>
      <c r="B427" s="93" t="s">
        <v>417</v>
      </c>
      <c r="C427" s="46">
        <v>0</v>
      </c>
      <c r="D427" s="46">
        <v>0</v>
      </c>
      <c r="E427" s="46">
        <v>0</v>
      </c>
      <c r="F427" s="46">
        <v>0</v>
      </c>
      <c r="G427" s="47">
        <f t="shared" si="12"/>
        <v>0</v>
      </c>
      <c r="H427" s="47">
        <f t="shared" si="13"/>
        <v>0</v>
      </c>
      <c r="I427" s="47">
        <f t="shared" si="14"/>
        <v>0</v>
      </c>
    </row>
    <row r="428" customHeight="1" spans="1:9">
      <c r="A428" s="92"/>
      <c r="B428" s="93" t="s">
        <v>418</v>
      </c>
      <c r="C428" s="46">
        <v>1323</v>
      </c>
      <c r="D428" s="46">
        <v>4981</v>
      </c>
      <c r="E428" s="46">
        <v>2925</v>
      </c>
      <c r="F428" s="46">
        <v>4981</v>
      </c>
      <c r="G428" s="47">
        <f t="shared" si="12"/>
        <v>3.76492819349962</v>
      </c>
      <c r="H428" s="47">
        <f t="shared" si="13"/>
        <v>1</v>
      </c>
      <c r="I428" s="47">
        <f t="shared" si="14"/>
        <v>1.70290598290598</v>
      </c>
    </row>
    <row r="429" customHeight="1" spans="1:9">
      <c r="A429" s="92"/>
      <c r="B429" s="93" t="s">
        <v>419</v>
      </c>
      <c r="C429" s="46">
        <v>0</v>
      </c>
      <c r="D429" s="46">
        <v>0</v>
      </c>
      <c r="E429" s="46">
        <v>0</v>
      </c>
      <c r="F429" s="46">
        <v>0</v>
      </c>
      <c r="G429" s="47">
        <f t="shared" si="12"/>
        <v>0</v>
      </c>
      <c r="H429" s="47">
        <f t="shared" si="13"/>
        <v>0</v>
      </c>
      <c r="I429" s="47">
        <f t="shared" si="14"/>
        <v>0</v>
      </c>
    </row>
    <row r="430" customHeight="1" spans="1:9">
      <c r="A430" s="92"/>
      <c r="B430" s="93" t="s">
        <v>420</v>
      </c>
      <c r="C430" s="46">
        <v>0</v>
      </c>
      <c r="D430" s="46">
        <v>0</v>
      </c>
      <c r="E430" s="46">
        <v>0</v>
      </c>
      <c r="F430" s="46">
        <v>0</v>
      </c>
      <c r="G430" s="47">
        <f t="shared" si="12"/>
        <v>0</v>
      </c>
      <c r="H430" s="47">
        <f t="shared" si="13"/>
        <v>0</v>
      </c>
      <c r="I430" s="47">
        <f t="shared" si="14"/>
        <v>0</v>
      </c>
    </row>
    <row r="431" customHeight="1" spans="1:9">
      <c r="A431" s="92"/>
      <c r="B431" s="93" t="s">
        <v>421</v>
      </c>
      <c r="C431" s="46">
        <v>0</v>
      </c>
      <c r="D431" s="46">
        <v>0</v>
      </c>
      <c r="E431" s="46">
        <v>0</v>
      </c>
      <c r="F431" s="46">
        <v>0</v>
      </c>
      <c r="G431" s="47">
        <f t="shared" si="12"/>
        <v>0</v>
      </c>
      <c r="H431" s="47">
        <f t="shared" si="13"/>
        <v>0</v>
      </c>
      <c r="I431" s="47">
        <f t="shared" si="14"/>
        <v>0</v>
      </c>
    </row>
    <row r="432" customHeight="1" spans="1:9">
      <c r="A432" s="92"/>
      <c r="B432" s="93" t="s">
        <v>422</v>
      </c>
      <c r="C432" s="46">
        <v>0</v>
      </c>
      <c r="D432" s="46">
        <v>0</v>
      </c>
      <c r="E432" s="46">
        <v>0</v>
      </c>
      <c r="F432" s="46">
        <v>0</v>
      </c>
      <c r="G432" s="47">
        <f t="shared" si="12"/>
        <v>0</v>
      </c>
      <c r="H432" s="47">
        <f t="shared" si="13"/>
        <v>0</v>
      </c>
      <c r="I432" s="47">
        <f t="shared" si="14"/>
        <v>0</v>
      </c>
    </row>
    <row r="433" customHeight="1" spans="1:9">
      <c r="A433" s="92"/>
      <c r="B433" s="93" t="s">
        <v>423</v>
      </c>
      <c r="C433" s="46">
        <v>0</v>
      </c>
      <c r="D433" s="46">
        <v>0</v>
      </c>
      <c r="E433" s="46">
        <v>0</v>
      </c>
      <c r="F433" s="46">
        <v>0</v>
      </c>
      <c r="G433" s="47">
        <f t="shared" si="12"/>
        <v>0</v>
      </c>
      <c r="H433" s="47">
        <f t="shared" si="13"/>
        <v>0</v>
      </c>
      <c r="I433" s="47">
        <f t="shared" si="14"/>
        <v>0</v>
      </c>
    </row>
    <row r="434" customHeight="1" spans="1:9">
      <c r="A434" s="92"/>
      <c r="B434" s="93" t="s">
        <v>424</v>
      </c>
      <c r="C434" s="46">
        <v>0</v>
      </c>
      <c r="D434" s="46">
        <v>0</v>
      </c>
      <c r="E434" s="46">
        <v>17</v>
      </c>
      <c r="F434" s="46">
        <v>70</v>
      </c>
      <c r="G434" s="47">
        <f t="shared" si="12"/>
        <v>0</v>
      </c>
      <c r="H434" s="47">
        <f t="shared" si="13"/>
        <v>0</v>
      </c>
      <c r="I434" s="47">
        <f t="shared" si="14"/>
        <v>4.11764705882353</v>
      </c>
    </row>
    <row r="435" customHeight="1" spans="1:9">
      <c r="A435" s="92"/>
      <c r="B435" s="93" t="s">
        <v>425</v>
      </c>
      <c r="C435" s="46">
        <v>0</v>
      </c>
      <c r="D435" s="46">
        <v>0</v>
      </c>
      <c r="E435" s="46">
        <v>0</v>
      </c>
      <c r="F435" s="46">
        <v>0</v>
      </c>
      <c r="G435" s="47">
        <f t="shared" si="12"/>
        <v>0</v>
      </c>
      <c r="H435" s="47">
        <f t="shared" si="13"/>
        <v>0</v>
      </c>
      <c r="I435" s="47">
        <f t="shared" si="14"/>
        <v>0</v>
      </c>
    </row>
    <row r="436" customHeight="1" spans="1:9">
      <c r="A436" s="92"/>
      <c r="B436" s="93" t="s">
        <v>426</v>
      </c>
      <c r="C436" s="46">
        <v>0</v>
      </c>
      <c r="D436" s="46">
        <v>0</v>
      </c>
      <c r="E436" s="46">
        <v>0</v>
      </c>
      <c r="F436" s="46">
        <v>0</v>
      </c>
      <c r="G436" s="47">
        <f t="shared" si="12"/>
        <v>0</v>
      </c>
      <c r="H436" s="47">
        <f t="shared" si="13"/>
        <v>0</v>
      </c>
      <c r="I436" s="47">
        <f t="shared" si="14"/>
        <v>0</v>
      </c>
    </row>
    <row r="437" customHeight="1" spans="1:9">
      <c r="A437" s="92"/>
      <c r="B437" s="93" t="s">
        <v>427</v>
      </c>
      <c r="C437" s="46">
        <v>0</v>
      </c>
      <c r="D437" s="46">
        <v>0</v>
      </c>
      <c r="E437" s="46">
        <v>2908</v>
      </c>
      <c r="F437" s="46">
        <v>4911</v>
      </c>
      <c r="G437" s="47">
        <f t="shared" si="12"/>
        <v>0</v>
      </c>
      <c r="H437" s="47">
        <f t="shared" si="13"/>
        <v>0</v>
      </c>
      <c r="I437" s="47">
        <f t="shared" si="14"/>
        <v>1.68878954607978</v>
      </c>
    </row>
    <row r="438" customHeight="1" spans="1:9">
      <c r="A438" s="92"/>
      <c r="B438" s="93" t="s">
        <v>428</v>
      </c>
      <c r="C438" s="46">
        <v>7268</v>
      </c>
      <c r="D438" s="46">
        <v>7059</v>
      </c>
      <c r="E438" s="46">
        <v>6634</v>
      </c>
      <c r="F438" s="46">
        <v>7059</v>
      </c>
      <c r="G438" s="47">
        <f t="shared" si="12"/>
        <v>0.971243808475509</v>
      </c>
      <c r="H438" s="47">
        <f t="shared" si="13"/>
        <v>1</v>
      </c>
      <c r="I438" s="47">
        <f t="shared" si="14"/>
        <v>1.06406391317456</v>
      </c>
    </row>
    <row r="439" customHeight="1" spans="1:9">
      <c r="A439" s="92"/>
      <c r="B439" s="93" t="s">
        <v>429</v>
      </c>
      <c r="C439" s="46">
        <v>0</v>
      </c>
      <c r="D439" s="46">
        <v>0</v>
      </c>
      <c r="E439" s="46">
        <v>1485</v>
      </c>
      <c r="F439" s="46">
        <v>2075</v>
      </c>
      <c r="G439" s="47">
        <f t="shared" si="12"/>
        <v>0</v>
      </c>
      <c r="H439" s="47">
        <f t="shared" si="13"/>
        <v>0</v>
      </c>
      <c r="I439" s="47">
        <f t="shared" si="14"/>
        <v>1.3973063973064</v>
      </c>
    </row>
    <row r="440" customHeight="1" spans="1:9">
      <c r="A440" s="92"/>
      <c r="B440" s="93" t="s">
        <v>430</v>
      </c>
      <c r="C440" s="46">
        <v>0</v>
      </c>
      <c r="D440" s="46">
        <v>0</v>
      </c>
      <c r="E440" s="46">
        <v>1630</v>
      </c>
      <c r="F440" s="46">
        <v>1644</v>
      </c>
      <c r="G440" s="47">
        <f t="shared" si="12"/>
        <v>0</v>
      </c>
      <c r="H440" s="47">
        <f t="shared" si="13"/>
        <v>0</v>
      </c>
      <c r="I440" s="47">
        <f t="shared" si="14"/>
        <v>1.00858895705521</v>
      </c>
    </row>
    <row r="441" customHeight="1" spans="1:9">
      <c r="A441" s="92"/>
      <c r="B441" s="93" t="s">
        <v>431</v>
      </c>
      <c r="C441" s="46">
        <v>0</v>
      </c>
      <c r="D441" s="46">
        <v>0</v>
      </c>
      <c r="E441" s="46">
        <v>989</v>
      </c>
      <c r="F441" s="46">
        <v>1162</v>
      </c>
      <c r="G441" s="47">
        <f t="shared" si="12"/>
        <v>0</v>
      </c>
      <c r="H441" s="47">
        <f t="shared" si="13"/>
        <v>0</v>
      </c>
      <c r="I441" s="47">
        <f t="shared" si="14"/>
        <v>1.17492416582406</v>
      </c>
    </row>
    <row r="442" customHeight="1" spans="1:9">
      <c r="A442" s="92"/>
      <c r="B442" s="93" t="s">
        <v>432</v>
      </c>
      <c r="C442" s="46">
        <v>0</v>
      </c>
      <c r="D442" s="46">
        <v>0</v>
      </c>
      <c r="E442" s="46">
        <v>930</v>
      </c>
      <c r="F442" s="46">
        <v>872</v>
      </c>
      <c r="G442" s="47">
        <f t="shared" si="12"/>
        <v>0</v>
      </c>
      <c r="H442" s="47">
        <f t="shared" si="13"/>
        <v>0</v>
      </c>
      <c r="I442" s="47">
        <f t="shared" si="14"/>
        <v>0.937634408602151</v>
      </c>
    </row>
    <row r="443" customHeight="1" spans="1:9">
      <c r="A443" s="92"/>
      <c r="B443" s="93" t="s">
        <v>433</v>
      </c>
      <c r="C443" s="46">
        <v>0</v>
      </c>
      <c r="D443" s="46">
        <v>0</v>
      </c>
      <c r="E443" s="46">
        <v>0</v>
      </c>
      <c r="F443" s="46">
        <v>46</v>
      </c>
      <c r="G443" s="47">
        <f t="shared" si="12"/>
        <v>0</v>
      </c>
      <c r="H443" s="47">
        <f t="shared" si="13"/>
        <v>0</v>
      </c>
      <c r="I443" s="47">
        <f t="shared" si="14"/>
        <v>0</v>
      </c>
    </row>
    <row r="444" customHeight="1" spans="1:9">
      <c r="A444" s="92"/>
      <c r="B444" s="93" t="s">
        <v>434</v>
      </c>
      <c r="C444" s="46">
        <v>0</v>
      </c>
      <c r="D444" s="46">
        <v>0</v>
      </c>
      <c r="E444" s="46">
        <v>0</v>
      </c>
      <c r="F444" s="46">
        <v>0</v>
      </c>
      <c r="G444" s="47">
        <f t="shared" si="12"/>
        <v>0</v>
      </c>
      <c r="H444" s="47">
        <f t="shared" si="13"/>
        <v>0</v>
      </c>
      <c r="I444" s="47">
        <f t="shared" si="14"/>
        <v>0</v>
      </c>
    </row>
    <row r="445" customHeight="1" spans="1:9">
      <c r="A445" s="92"/>
      <c r="B445" s="93" t="s">
        <v>435</v>
      </c>
      <c r="C445" s="46">
        <v>0</v>
      </c>
      <c r="D445" s="46">
        <v>0</v>
      </c>
      <c r="E445" s="46">
        <v>383</v>
      </c>
      <c r="F445" s="46">
        <v>25</v>
      </c>
      <c r="G445" s="47">
        <f t="shared" si="12"/>
        <v>0</v>
      </c>
      <c r="H445" s="47">
        <f t="shared" si="13"/>
        <v>0</v>
      </c>
      <c r="I445" s="47">
        <f t="shared" si="14"/>
        <v>0.0652741514360313</v>
      </c>
    </row>
    <row r="446" customHeight="1" spans="1:9">
      <c r="A446" s="92"/>
      <c r="B446" s="93" t="s">
        <v>436</v>
      </c>
      <c r="C446" s="46">
        <v>0</v>
      </c>
      <c r="D446" s="46">
        <v>0</v>
      </c>
      <c r="E446" s="46">
        <v>1217</v>
      </c>
      <c r="F446" s="46">
        <v>1235</v>
      </c>
      <c r="G446" s="47">
        <f t="shared" si="12"/>
        <v>0</v>
      </c>
      <c r="H446" s="47">
        <f t="shared" si="13"/>
        <v>0</v>
      </c>
      <c r="I446" s="47">
        <f t="shared" si="14"/>
        <v>1.01479046836483</v>
      </c>
    </row>
    <row r="447" customHeight="1" spans="1:9">
      <c r="A447" s="92"/>
      <c r="B447" s="93" t="s">
        <v>437</v>
      </c>
      <c r="C447" s="46">
        <v>2029</v>
      </c>
      <c r="D447" s="46">
        <v>1024</v>
      </c>
      <c r="E447" s="46">
        <v>1890</v>
      </c>
      <c r="F447" s="46">
        <v>1024</v>
      </c>
      <c r="G447" s="47">
        <f t="shared" si="12"/>
        <v>0.504682109413504</v>
      </c>
      <c r="H447" s="47">
        <f t="shared" si="13"/>
        <v>1</v>
      </c>
      <c r="I447" s="47">
        <f t="shared" si="14"/>
        <v>0.541798941798942</v>
      </c>
    </row>
    <row r="448" customHeight="1" spans="1:9">
      <c r="A448" s="92"/>
      <c r="B448" s="93" t="s">
        <v>438</v>
      </c>
      <c r="C448" s="46">
        <v>0</v>
      </c>
      <c r="D448" s="46">
        <v>0</v>
      </c>
      <c r="E448" s="46">
        <v>1005</v>
      </c>
      <c r="F448" s="46">
        <v>281</v>
      </c>
      <c r="G448" s="47">
        <f t="shared" si="12"/>
        <v>0</v>
      </c>
      <c r="H448" s="47">
        <f t="shared" si="13"/>
        <v>0</v>
      </c>
      <c r="I448" s="47">
        <f t="shared" si="14"/>
        <v>0.279601990049751</v>
      </c>
    </row>
    <row r="449" customHeight="1" spans="1:9">
      <c r="A449" s="92"/>
      <c r="B449" s="93" t="s">
        <v>439</v>
      </c>
      <c r="C449" s="46">
        <v>0</v>
      </c>
      <c r="D449" s="46">
        <v>0</v>
      </c>
      <c r="E449" s="46">
        <v>623</v>
      </c>
      <c r="F449" s="46">
        <v>564</v>
      </c>
      <c r="G449" s="47">
        <f t="shared" si="12"/>
        <v>0</v>
      </c>
      <c r="H449" s="47">
        <f t="shared" si="13"/>
        <v>0</v>
      </c>
      <c r="I449" s="47">
        <f t="shared" si="14"/>
        <v>0.905296950240771</v>
      </c>
    </row>
    <row r="450" customHeight="1" spans="1:9">
      <c r="A450" s="92"/>
      <c r="B450" s="93" t="s">
        <v>440</v>
      </c>
      <c r="C450" s="46">
        <v>0</v>
      </c>
      <c r="D450" s="46">
        <v>0</v>
      </c>
      <c r="E450" s="46">
        <v>13</v>
      </c>
      <c r="F450" s="46">
        <v>27</v>
      </c>
      <c r="G450" s="47">
        <f t="shared" si="12"/>
        <v>0</v>
      </c>
      <c r="H450" s="47">
        <f t="shared" si="13"/>
        <v>0</v>
      </c>
      <c r="I450" s="47">
        <f t="shared" si="14"/>
        <v>2.07692307692308</v>
      </c>
    </row>
    <row r="451" customHeight="1" spans="1:9">
      <c r="A451" s="92"/>
      <c r="B451" s="93" t="s">
        <v>441</v>
      </c>
      <c r="C451" s="46">
        <v>0</v>
      </c>
      <c r="D451" s="46">
        <v>0</v>
      </c>
      <c r="E451" s="46">
        <v>48</v>
      </c>
      <c r="F451" s="46">
        <v>4</v>
      </c>
      <c r="G451" s="47">
        <f t="shared" si="12"/>
        <v>0</v>
      </c>
      <c r="H451" s="47">
        <f t="shared" si="13"/>
        <v>0</v>
      </c>
      <c r="I451" s="47">
        <f t="shared" si="14"/>
        <v>0.0833333333333333</v>
      </c>
    </row>
    <row r="452" customHeight="1" spans="1:9">
      <c r="A452" s="92"/>
      <c r="B452" s="93" t="s">
        <v>442</v>
      </c>
      <c r="C452" s="46">
        <v>0</v>
      </c>
      <c r="D452" s="46">
        <v>0</v>
      </c>
      <c r="E452" s="46">
        <v>129</v>
      </c>
      <c r="F452" s="46">
        <v>128</v>
      </c>
      <c r="G452" s="47">
        <f t="shared" si="12"/>
        <v>0</v>
      </c>
      <c r="H452" s="47">
        <f t="shared" si="13"/>
        <v>0</v>
      </c>
      <c r="I452" s="47">
        <f t="shared" si="14"/>
        <v>0.992248062015504</v>
      </c>
    </row>
    <row r="453" customHeight="1" spans="1:9">
      <c r="A453" s="92"/>
      <c r="B453" s="93" t="s">
        <v>443</v>
      </c>
      <c r="C453" s="46">
        <v>0</v>
      </c>
      <c r="D453" s="46">
        <v>0</v>
      </c>
      <c r="E453" s="46">
        <v>72</v>
      </c>
      <c r="F453" s="46">
        <v>20</v>
      </c>
      <c r="G453" s="47">
        <f t="shared" si="12"/>
        <v>0</v>
      </c>
      <c r="H453" s="47">
        <f t="shared" si="13"/>
        <v>0</v>
      </c>
      <c r="I453" s="47">
        <f t="shared" si="14"/>
        <v>0.277777777777778</v>
      </c>
    </row>
    <row r="454" customHeight="1" spans="1:9">
      <c r="A454" s="92"/>
      <c r="B454" s="93" t="s">
        <v>444</v>
      </c>
      <c r="C454" s="46">
        <v>3895</v>
      </c>
      <c r="D454" s="46">
        <v>3503</v>
      </c>
      <c r="E454" s="46">
        <v>2828</v>
      </c>
      <c r="F454" s="46">
        <v>3503</v>
      </c>
      <c r="G454" s="47">
        <f t="shared" si="12"/>
        <v>0.899358151476252</v>
      </c>
      <c r="H454" s="47">
        <f t="shared" si="13"/>
        <v>1</v>
      </c>
      <c r="I454" s="47">
        <f t="shared" si="14"/>
        <v>1.23868458274399</v>
      </c>
    </row>
    <row r="455" customHeight="1" spans="1:9">
      <c r="A455" s="92"/>
      <c r="B455" s="93" t="s">
        <v>445</v>
      </c>
      <c r="C455" s="46">
        <v>0</v>
      </c>
      <c r="D455" s="46">
        <v>0</v>
      </c>
      <c r="E455" s="46">
        <v>210</v>
      </c>
      <c r="F455" s="46">
        <v>262</v>
      </c>
      <c r="G455" s="47">
        <f t="shared" si="12"/>
        <v>0</v>
      </c>
      <c r="H455" s="47">
        <f t="shared" si="13"/>
        <v>0</v>
      </c>
      <c r="I455" s="47">
        <f t="shared" si="14"/>
        <v>1.24761904761905</v>
      </c>
    </row>
    <row r="456" customHeight="1" spans="1:9">
      <c r="A456" s="92"/>
      <c r="B456" s="93" t="s">
        <v>446</v>
      </c>
      <c r="C456" s="46">
        <v>0</v>
      </c>
      <c r="D456" s="46">
        <v>0</v>
      </c>
      <c r="E456" s="46">
        <v>1021</v>
      </c>
      <c r="F456" s="46">
        <v>1001</v>
      </c>
      <c r="G456" s="47">
        <f t="shared" si="12"/>
        <v>0</v>
      </c>
      <c r="H456" s="47">
        <f t="shared" si="13"/>
        <v>0</v>
      </c>
      <c r="I456" s="47">
        <f t="shared" si="14"/>
        <v>0.980411361410382</v>
      </c>
    </row>
    <row r="457" customHeight="1" spans="1:9">
      <c r="A457" s="92"/>
      <c r="B457" s="93" t="s">
        <v>447</v>
      </c>
      <c r="C457" s="46">
        <v>0</v>
      </c>
      <c r="D457" s="46">
        <v>0</v>
      </c>
      <c r="E457" s="46">
        <v>0</v>
      </c>
      <c r="F457" s="46">
        <v>0</v>
      </c>
      <c r="G457" s="47">
        <f t="shared" si="12"/>
        <v>0</v>
      </c>
      <c r="H457" s="47">
        <f t="shared" si="13"/>
        <v>0</v>
      </c>
      <c r="I457" s="47">
        <f t="shared" si="14"/>
        <v>0</v>
      </c>
    </row>
    <row r="458" customHeight="1" spans="1:9">
      <c r="A458" s="92"/>
      <c r="B458" s="93" t="s">
        <v>448</v>
      </c>
      <c r="C458" s="46">
        <v>0</v>
      </c>
      <c r="D458" s="46">
        <v>0</v>
      </c>
      <c r="E458" s="46">
        <v>1459</v>
      </c>
      <c r="F458" s="46">
        <v>1735</v>
      </c>
      <c r="G458" s="47">
        <f t="shared" si="12"/>
        <v>0</v>
      </c>
      <c r="H458" s="47">
        <f t="shared" si="13"/>
        <v>0</v>
      </c>
      <c r="I458" s="47">
        <f t="shared" si="14"/>
        <v>1.18917066483893</v>
      </c>
    </row>
    <row r="459" customHeight="1" spans="1:9">
      <c r="A459" s="92"/>
      <c r="B459" s="93" t="s">
        <v>449</v>
      </c>
      <c r="C459" s="46">
        <v>0</v>
      </c>
      <c r="D459" s="46">
        <v>0</v>
      </c>
      <c r="E459" s="46">
        <v>138</v>
      </c>
      <c r="F459" s="46">
        <v>125</v>
      </c>
      <c r="G459" s="47">
        <f t="shared" si="12"/>
        <v>0</v>
      </c>
      <c r="H459" s="47">
        <f t="shared" si="13"/>
        <v>0</v>
      </c>
      <c r="I459" s="47">
        <f t="shared" si="14"/>
        <v>0.905797101449275</v>
      </c>
    </row>
    <row r="460" customHeight="1" spans="1:9">
      <c r="A460" s="92"/>
      <c r="B460" s="93" t="s">
        <v>450</v>
      </c>
      <c r="C460" s="46">
        <v>0</v>
      </c>
      <c r="D460" s="46">
        <v>0</v>
      </c>
      <c r="E460" s="46">
        <v>0</v>
      </c>
      <c r="F460" s="46">
        <v>380</v>
      </c>
      <c r="G460" s="47">
        <f t="shared" si="12"/>
        <v>0</v>
      </c>
      <c r="H460" s="47">
        <f t="shared" si="13"/>
        <v>0</v>
      </c>
      <c r="I460" s="47">
        <f t="shared" si="14"/>
        <v>0</v>
      </c>
    </row>
    <row r="461" customHeight="1" spans="1:9">
      <c r="A461" s="92"/>
      <c r="B461" s="93" t="s">
        <v>451</v>
      </c>
      <c r="C461" s="46">
        <v>0</v>
      </c>
      <c r="D461" s="46">
        <v>0</v>
      </c>
      <c r="E461" s="46">
        <v>0</v>
      </c>
      <c r="F461" s="46">
        <v>0</v>
      </c>
      <c r="G461" s="47">
        <f t="shared" si="12"/>
        <v>0</v>
      </c>
      <c r="H461" s="47">
        <f t="shared" si="13"/>
        <v>0</v>
      </c>
      <c r="I461" s="47">
        <f t="shared" si="14"/>
        <v>0</v>
      </c>
    </row>
    <row r="462" customHeight="1" spans="1:9">
      <c r="A462" s="92"/>
      <c r="B462" s="93" t="s">
        <v>452</v>
      </c>
      <c r="C462" s="46">
        <v>1648</v>
      </c>
      <c r="D462" s="46">
        <v>1508</v>
      </c>
      <c r="E462" s="46">
        <v>1220</v>
      </c>
      <c r="F462" s="46">
        <v>1508</v>
      </c>
      <c r="G462" s="47">
        <f t="shared" si="12"/>
        <v>0.91504854368932</v>
      </c>
      <c r="H462" s="47">
        <f t="shared" si="13"/>
        <v>1</v>
      </c>
      <c r="I462" s="47">
        <f t="shared" si="14"/>
        <v>1.23606557377049</v>
      </c>
    </row>
    <row r="463" customHeight="1" spans="1:9">
      <c r="A463" s="92"/>
      <c r="B463" s="93" t="s">
        <v>110</v>
      </c>
      <c r="C463" s="46">
        <v>0</v>
      </c>
      <c r="D463" s="46">
        <v>0</v>
      </c>
      <c r="E463" s="46">
        <v>184</v>
      </c>
      <c r="F463" s="46">
        <v>179</v>
      </c>
      <c r="G463" s="47">
        <f t="shared" si="12"/>
        <v>0</v>
      </c>
      <c r="H463" s="47">
        <f t="shared" si="13"/>
        <v>0</v>
      </c>
      <c r="I463" s="47">
        <f t="shared" si="14"/>
        <v>0.972826086956522</v>
      </c>
    </row>
    <row r="464" customHeight="1" spans="1:9">
      <c r="A464" s="92"/>
      <c r="B464" s="93" t="s">
        <v>111</v>
      </c>
      <c r="C464" s="46">
        <v>0</v>
      </c>
      <c r="D464" s="46">
        <v>0</v>
      </c>
      <c r="E464" s="46">
        <v>0</v>
      </c>
      <c r="F464" s="46">
        <v>0</v>
      </c>
      <c r="G464" s="47">
        <f t="shared" si="12"/>
        <v>0</v>
      </c>
      <c r="H464" s="47">
        <f t="shared" si="13"/>
        <v>0</v>
      </c>
      <c r="I464" s="47">
        <f t="shared" si="14"/>
        <v>0</v>
      </c>
    </row>
    <row r="465" customHeight="1" spans="1:9">
      <c r="A465" s="92"/>
      <c r="B465" s="93" t="s">
        <v>112</v>
      </c>
      <c r="C465" s="46">
        <v>0</v>
      </c>
      <c r="D465" s="46">
        <v>0</v>
      </c>
      <c r="E465" s="46">
        <v>0</v>
      </c>
      <c r="F465" s="46">
        <v>0</v>
      </c>
      <c r="G465" s="47">
        <f t="shared" si="12"/>
        <v>0</v>
      </c>
      <c r="H465" s="47">
        <f t="shared" si="13"/>
        <v>0</v>
      </c>
      <c r="I465" s="47">
        <f t="shared" si="14"/>
        <v>0</v>
      </c>
    </row>
    <row r="466" customHeight="1" spans="1:9">
      <c r="A466" s="92"/>
      <c r="B466" s="93" t="s">
        <v>453</v>
      </c>
      <c r="C466" s="46">
        <v>0</v>
      </c>
      <c r="D466" s="46">
        <v>0</v>
      </c>
      <c r="E466" s="46">
        <v>67</v>
      </c>
      <c r="F466" s="46">
        <v>19</v>
      </c>
      <c r="G466" s="47">
        <f t="shared" si="12"/>
        <v>0</v>
      </c>
      <c r="H466" s="47">
        <f t="shared" si="13"/>
        <v>0</v>
      </c>
      <c r="I466" s="47">
        <f t="shared" si="14"/>
        <v>0.283582089552239</v>
      </c>
    </row>
    <row r="467" customHeight="1" spans="1:9">
      <c r="A467" s="92"/>
      <c r="B467" s="93" t="s">
        <v>454</v>
      </c>
      <c r="C467" s="46">
        <v>0</v>
      </c>
      <c r="D467" s="46">
        <v>0</v>
      </c>
      <c r="E467" s="46">
        <v>87</v>
      </c>
      <c r="F467" s="46">
        <v>101</v>
      </c>
      <c r="G467" s="47">
        <f t="shared" si="12"/>
        <v>0</v>
      </c>
      <c r="H467" s="47">
        <f t="shared" si="13"/>
        <v>0</v>
      </c>
      <c r="I467" s="47">
        <f t="shared" si="14"/>
        <v>1.16091954022989</v>
      </c>
    </row>
    <row r="468" customHeight="1" spans="1:9">
      <c r="A468" s="92"/>
      <c r="B468" s="93" t="s">
        <v>455</v>
      </c>
      <c r="C468" s="46">
        <v>0</v>
      </c>
      <c r="D468" s="46">
        <v>0</v>
      </c>
      <c r="E468" s="46">
        <v>0</v>
      </c>
      <c r="F468" s="46">
        <v>0</v>
      </c>
      <c r="G468" s="47">
        <f t="shared" si="12"/>
        <v>0</v>
      </c>
      <c r="H468" s="47">
        <f t="shared" si="13"/>
        <v>0</v>
      </c>
      <c r="I468" s="47">
        <f t="shared" si="14"/>
        <v>0</v>
      </c>
    </row>
    <row r="469" customHeight="1" spans="1:9">
      <c r="A469" s="92"/>
      <c r="B469" s="93" t="s">
        <v>456</v>
      </c>
      <c r="C469" s="46">
        <v>0</v>
      </c>
      <c r="D469" s="46">
        <v>0</v>
      </c>
      <c r="E469" s="46">
        <v>819</v>
      </c>
      <c r="F469" s="46">
        <v>1060</v>
      </c>
      <c r="G469" s="47">
        <f t="shared" si="12"/>
        <v>0</v>
      </c>
      <c r="H469" s="47">
        <f t="shared" si="13"/>
        <v>0</v>
      </c>
      <c r="I469" s="47">
        <f t="shared" si="14"/>
        <v>1.29426129426129</v>
      </c>
    </row>
    <row r="470" customHeight="1" spans="1:9">
      <c r="A470" s="92"/>
      <c r="B470" s="93" t="s">
        <v>457</v>
      </c>
      <c r="C470" s="46">
        <v>0</v>
      </c>
      <c r="D470" s="46">
        <v>0</v>
      </c>
      <c r="E470" s="46">
        <v>63</v>
      </c>
      <c r="F470" s="46">
        <v>149</v>
      </c>
      <c r="G470" s="47">
        <f t="shared" si="12"/>
        <v>0</v>
      </c>
      <c r="H470" s="47">
        <f t="shared" si="13"/>
        <v>0</v>
      </c>
      <c r="I470" s="47">
        <f t="shared" si="14"/>
        <v>2.36507936507936</v>
      </c>
    </row>
    <row r="471" customHeight="1" spans="1:9">
      <c r="A471" s="92"/>
      <c r="B471" s="93" t="s">
        <v>458</v>
      </c>
      <c r="C471" s="46">
        <v>117</v>
      </c>
      <c r="D471" s="46">
        <v>118</v>
      </c>
      <c r="E471" s="46">
        <v>121</v>
      </c>
      <c r="F471" s="46">
        <v>118</v>
      </c>
      <c r="G471" s="47">
        <f t="shared" si="12"/>
        <v>1.00854700854701</v>
      </c>
      <c r="H471" s="47">
        <f t="shared" si="13"/>
        <v>1</v>
      </c>
      <c r="I471" s="47">
        <f t="shared" si="14"/>
        <v>0.975206611570248</v>
      </c>
    </row>
    <row r="472" customHeight="1" spans="1:9">
      <c r="A472" s="92"/>
      <c r="B472" s="93" t="s">
        <v>110</v>
      </c>
      <c r="C472" s="46">
        <v>0</v>
      </c>
      <c r="D472" s="46">
        <v>0</v>
      </c>
      <c r="E472" s="46">
        <v>79</v>
      </c>
      <c r="F472" s="46">
        <v>91</v>
      </c>
      <c r="G472" s="47">
        <f t="shared" si="12"/>
        <v>0</v>
      </c>
      <c r="H472" s="47">
        <f t="shared" si="13"/>
        <v>0</v>
      </c>
      <c r="I472" s="47">
        <f t="shared" si="14"/>
        <v>1.15189873417722</v>
      </c>
    </row>
    <row r="473" customHeight="1" spans="1:9">
      <c r="A473" s="92"/>
      <c r="B473" s="93" t="s">
        <v>111</v>
      </c>
      <c r="C473" s="46">
        <v>0</v>
      </c>
      <c r="D473" s="46">
        <v>0</v>
      </c>
      <c r="E473" s="46">
        <v>42</v>
      </c>
      <c r="F473" s="46">
        <v>26</v>
      </c>
      <c r="G473" s="47">
        <f t="shared" si="12"/>
        <v>0</v>
      </c>
      <c r="H473" s="47">
        <f t="shared" si="13"/>
        <v>0</v>
      </c>
      <c r="I473" s="47">
        <f t="shared" si="14"/>
        <v>0.619047619047619</v>
      </c>
    </row>
    <row r="474" customHeight="1" spans="1:9">
      <c r="A474" s="92"/>
      <c r="B474" s="93" t="s">
        <v>112</v>
      </c>
      <c r="C474" s="46">
        <v>0</v>
      </c>
      <c r="D474" s="46">
        <v>0</v>
      </c>
      <c r="E474" s="46">
        <v>0</v>
      </c>
      <c r="F474" s="46">
        <v>0</v>
      </c>
      <c r="G474" s="47">
        <f t="shared" si="12"/>
        <v>0</v>
      </c>
      <c r="H474" s="47">
        <f t="shared" si="13"/>
        <v>0</v>
      </c>
      <c r="I474" s="47">
        <f t="shared" si="14"/>
        <v>0</v>
      </c>
    </row>
    <row r="475" customHeight="1" spans="1:9">
      <c r="A475" s="92"/>
      <c r="B475" s="93" t="s">
        <v>119</v>
      </c>
      <c r="C475" s="46">
        <v>0</v>
      </c>
      <c r="D475" s="46">
        <v>0</v>
      </c>
      <c r="E475" s="46">
        <v>0</v>
      </c>
      <c r="F475" s="46">
        <v>0</v>
      </c>
      <c r="G475" s="47">
        <f t="shared" si="12"/>
        <v>0</v>
      </c>
      <c r="H475" s="47">
        <f t="shared" si="13"/>
        <v>0</v>
      </c>
      <c r="I475" s="47">
        <f t="shared" si="14"/>
        <v>0</v>
      </c>
    </row>
    <row r="476" customHeight="1" spans="1:9">
      <c r="A476" s="92"/>
      <c r="B476" s="93" t="s">
        <v>459</v>
      </c>
      <c r="C476" s="46">
        <v>0</v>
      </c>
      <c r="D476" s="46">
        <v>0</v>
      </c>
      <c r="E476" s="46">
        <v>0</v>
      </c>
      <c r="F476" s="46">
        <v>1</v>
      </c>
      <c r="G476" s="47">
        <f t="shared" si="12"/>
        <v>0</v>
      </c>
      <c r="H476" s="47">
        <f t="shared" si="13"/>
        <v>0</v>
      </c>
      <c r="I476" s="47">
        <f t="shared" si="14"/>
        <v>0</v>
      </c>
    </row>
    <row r="477" customHeight="1" spans="1:9">
      <c r="A477" s="92"/>
      <c r="B477" s="93" t="s">
        <v>460</v>
      </c>
      <c r="C477" s="46">
        <v>7178</v>
      </c>
      <c r="D477" s="46">
        <v>6345</v>
      </c>
      <c r="E477" s="46">
        <v>6311</v>
      </c>
      <c r="F477" s="46">
        <v>6345</v>
      </c>
      <c r="G477" s="47">
        <f t="shared" si="12"/>
        <v>0.883950961270549</v>
      </c>
      <c r="H477" s="47">
        <f t="shared" si="13"/>
        <v>1</v>
      </c>
      <c r="I477" s="47">
        <f t="shared" si="14"/>
        <v>1.00538741879258</v>
      </c>
    </row>
    <row r="478" customHeight="1" spans="1:9">
      <c r="A478" s="92"/>
      <c r="B478" s="93" t="s">
        <v>461</v>
      </c>
      <c r="C478" s="46">
        <v>0</v>
      </c>
      <c r="D478" s="46">
        <v>0</v>
      </c>
      <c r="E478" s="46">
        <v>3900</v>
      </c>
      <c r="F478" s="46">
        <v>3707</v>
      </c>
      <c r="G478" s="47">
        <f t="shared" si="12"/>
        <v>0</v>
      </c>
      <c r="H478" s="47">
        <f t="shared" si="13"/>
        <v>0</v>
      </c>
      <c r="I478" s="47">
        <f t="shared" si="14"/>
        <v>0.95051282051282</v>
      </c>
    </row>
    <row r="479" customHeight="1" spans="1:9">
      <c r="A479" s="92"/>
      <c r="B479" s="93" t="s">
        <v>462</v>
      </c>
      <c r="C479" s="46">
        <v>0</v>
      </c>
      <c r="D479" s="46">
        <v>0</v>
      </c>
      <c r="E479" s="46">
        <v>2411</v>
      </c>
      <c r="F479" s="46">
        <v>2638</v>
      </c>
      <c r="G479" s="47">
        <f t="shared" si="12"/>
        <v>0</v>
      </c>
      <c r="H479" s="47">
        <f t="shared" si="13"/>
        <v>0</v>
      </c>
      <c r="I479" s="47">
        <f t="shared" si="14"/>
        <v>1.09415180423061</v>
      </c>
    </row>
    <row r="480" customHeight="1" spans="1:9">
      <c r="A480" s="92"/>
      <c r="B480" s="93" t="s">
        <v>463</v>
      </c>
      <c r="C480" s="46">
        <v>365</v>
      </c>
      <c r="D480" s="46">
        <v>169</v>
      </c>
      <c r="E480" s="46">
        <v>226</v>
      </c>
      <c r="F480" s="46">
        <v>169</v>
      </c>
      <c r="G480" s="47">
        <f t="shared" si="12"/>
        <v>0.463013698630137</v>
      </c>
      <c r="H480" s="47">
        <f t="shared" si="13"/>
        <v>1</v>
      </c>
      <c r="I480" s="47">
        <f t="shared" si="14"/>
        <v>0.747787610619469</v>
      </c>
    </row>
    <row r="481" customHeight="1" spans="1:9">
      <c r="A481" s="92"/>
      <c r="B481" s="93" t="s">
        <v>464</v>
      </c>
      <c r="C481" s="46">
        <v>0</v>
      </c>
      <c r="D481" s="46">
        <v>0</v>
      </c>
      <c r="E481" s="46">
        <v>115</v>
      </c>
      <c r="F481" s="46">
        <v>73</v>
      </c>
      <c r="G481" s="47">
        <f t="shared" si="12"/>
        <v>0</v>
      </c>
      <c r="H481" s="47">
        <f t="shared" si="13"/>
        <v>0</v>
      </c>
      <c r="I481" s="47">
        <f t="shared" si="14"/>
        <v>0.634782608695652</v>
      </c>
    </row>
    <row r="482" customHeight="1" spans="1:9">
      <c r="A482" s="92"/>
      <c r="B482" s="93" t="s">
        <v>465</v>
      </c>
      <c r="C482" s="46">
        <v>0</v>
      </c>
      <c r="D482" s="46">
        <v>0</v>
      </c>
      <c r="E482" s="46">
        <v>111</v>
      </c>
      <c r="F482" s="46">
        <v>96</v>
      </c>
      <c r="G482" s="47">
        <f t="shared" si="12"/>
        <v>0</v>
      </c>
      <c r="H482" s="47">
        <f t="shared" si="13"/>
        <v>0</v>
      </c>
      <c r="I482" s="47">
        <f t="shared" si="14"/>
        <v>0.864864864864865</v>
      </c>
    </row>
    <row r="483" customHeight="1" spans="1:9">
      <c r="A483" s="92"/>
      <c r="B483" s="93" t="s">
        <v>466</v>
      </c>
      <c r="C483" s="46">
        <v>796</v>
      </c>
      <c r="D483" s="46">
        <v>676</v>
      </c>
      <c r="E483" s="46">
        <v>640</v>
      </c>
      <c r="F483" s="46">
        <v>676</v>
      </c>
      <c r="G483" s="47">
        <f t="shared" si="12"/>
        <v>0.849246231155779</v>
      </c>
      <c r="H483" s="47">
        <f t="shared" si="13"/>
        <v>1</v>
      </c>
      <c r="I483" s="47">
        <f t="shared" si="14"/>
        <v>1.05625</v>
      </c>
    </row>
    <row r="484" customHeight="1" spans="1:9">
      <c r="A484" s="92"/>
      <c r="B484" s="93" t="s">
        <v>467</v>
      </c>
      <c r="C484" s="46">
        <v>0</v>
      </c>
      <c r="D484" s="46">
        <v>0</v>
      </c>
      <c r="E484" s="46">
        <v>19</v>
      </c>
      <c r="F484" s="46">
        <v>10</v>
      </c>
      <c r="G484" s="47">
        <f t="shared" si="12"/>
        <v>0</v>
      </c>
      <c r="H484" s="47">
        <f t="shared" si="13"/>
        <v>0</v>
      </c>
      <c r="I484" s="47">
        <f t="shared" si="14"/>
        <v>0.526315789473684</v>
      </c>
    </row>
    <row r="485" customHeight="1" spans="1:9">
      <c r="A485" s="92"/>
      <c r="B485" s="93" t="s">
        <v>468</v>
      </c>
      <c r="C485" s="46">
        <v>0</v>
      </c>
      <c r="D485" s="46">
        <v>0</v>
      </c>
      <c r="E485" s="46">
        <v>621</v>
      </c>
      <c r="F485" s="46">
        <v>666</v>
      </c>
      <c r="G485" s="47">
        <f t="shared" si="12"/>
        <v>0</v>
      </c>
      <c r="H485" s="47">
        <f t="shared" si="13"/>
        <v>0</v>
      </c>
      <c r="I485" s="47">
        <f t="shared" si="14"/>
        <v>1.07246376811594</v>
      </c>
    </row>
    <row r="486" customHeight="1" spans="1:9">
      <c r="A486" s="92"/>
      <c r="B486" s="93" t="s">
        <v>469</v>
      </c>
      <c r="C486" s="46">
        <v>0</v>
      </c>
      <c r="D486" s="46">
        <v>0</v>
      </c>
      <c r="E486" s="46">
        <v>0</v>
      </c>
      <c r="F486" s="46">
        <v>0</v>
      </c>
      <c r="G486" s="47">
        <f t="shared" si="12"/>
        <v>0</v>
      </c>
      <c r="H486" s="47">
        <f t="shared" si="13"/>
        <v>0</v>
      </c>
      <c r="I486" s="47">
        <f t="shared" si="14"/>
        <v>0</v>
      </c>
    </row>
    <row r="487" customHeight="1" spans="1:9">
      <c r="A487" s="92"/>
      <c r="B487" s="93" t="s">
        <v>470</v>
      </c>
      <c r="C487" s="46">
        <v>0</v>
      </c>
      <c r="D487" s="46">
        <v>0</v>
      </c>
      <c r="E487" s="46">
        <v>0</v>
      </c>
      <c r="F487" s="46">
        <v>0</v>
      </c>
      <c r="G487" s="47">
        <f t="shared" si="12"/>
        <v>0</v>
      </c>
      <c r="H487" s="47">
        <f t="shared" si="13"/>
        <v>0</v>
      </c>
      <c r="I487" s="47">
        <f t="shared" si="14"/>
        <v>0</v>
      </c>
    </row>
    <row r="488" customHeight="1" spans="1:9">
      <c r="A488" s="92"/>
      <c r="B488" s="93" t="s">
        <v>471</v>
      </c>
      <c r="C488" s="46">
        <v>0</v>
      </c>
      <c r="D488" s="46">
        <v>0</v>
      </c>
      <c r="E488" s="46">
        <v>0</v>
      </c>
      <c r="F488" s="46">
        <v>0</v>
      </c>
      <c r="G488" s="47">
        <f t="shared" si="12"/>
        <v>0</v>
      </c>
      <c r="H488" s="47">
        <f t="shared" si="13"/>
        <v>0</v>
      </c>
      <c r="I488" s="47">
        <f t="shared" si="14"/>
        <v>0</v>
      </c>
    </row>
    <row r="489" customHeight="1" spans="1:9">
      <c r="A489" s="92"/>
      <c r="B489" s="93" t="s">
        <v>472</v>
      </c>
      <c r="C489" s="46">
        <v>66</v>
      </c>
      <c r="D489" s="46">
        <v>37</v>
      </c>
      <c r="E489" s="46">
        <v>69</v>
      </c>
      <c r="F489" s="46">
        <v>37</v>
      </c>
      <c r="G489" s="47">
        <f t="shared" si="12"/>
        <v>0.560606060606061</v>
      </c>
      <c r="H489" s="47">
        <f t="shared" si="13"/>
        <v>1</v>
      </c>
      <c r="I489" s="47">
        <f t="shared" si="14"/>
        <v>0.536231884057971</v>
      </c>
    </row>
    <row r="490" customHeight="1" spans="1:9">
      <c r="A490" s="92"/>
      <c r="B490" s="93" t="s">
        <v>473</v>
      </c>
      <c r="C490" s="46">
        <v>0</v>
      </c>
      <c r="D490" s="46">
        <v>0</v>
      </c>
      <c r="E490" s="46">
        <v>0</v>
      </c>
      <c r="F490" s="46">
        <v>0</v>
      </c>
      <c r="G490" s="47">
        <f t="shared" si="12"/>
        <v>0</v>
      </c>
      <c r="H490" s="47">
        <f t="shared" si="13"/>
        <v>0</v>
      </c>
      <c r="I490" s="47">
        <f t="shared" si="14"/>
        <v>0</v>
      </c>
    </row>
    <row r="491" customHeight="1" spans="1:9">
      <c r="A491" s="92"/>
      <c r="B491" s="93" t="s">
        <v>474</v>
      </c>
      <c r="C491" s="46">
        <v>0</v>
      </c>
      <c r="D491" s="46">
        <v>0</v>
      </c>
      <c r="E491" s="46">
        <v>69</v>
      </c>
      <c r="F491" s="46">
        <v>37</v>
      </c>
      <c r="G491" s="47">
        <f t="shared" si="12"/>
        <v>0</v>
      </c>
      <c r="H491" s="47">
        <f t="shared" si="13"/>
        <v>0</v>
      </c>
      <c r="I491" s="47">
        <f t="shared" si="14"/>
        <v>0.536231884057971</v>
      </c>
    </row>
    <row r="492" customHeight="1" spans="1:9">
      <c r="A492" s="92"/>
      <c r="B492" s="93" t="s">
        <v>475</v>
      </c>
      <c r="C492" s="46">
        <v>14637</v>
      </c>
      <c r="D492" s="46">
        <v>10822</v>
      </c>
      <c r="E492" s="46">
        <v>11699</v>
      </c>
      <c r="F492" s="46">
        <v>10822</v>
      </c>
      <c r="G492" s="47">
        <f t="shared" si="12"/>
        <v>0.739359158297465</v>
      </c>
      <c r="H492" s="47">
        <f t="shared" si="13"/>
        <v>1</v>
      </c>
      <c r="I492" s="47">
        <f t="shared" si="14"/>
        <v>0.925036327891273</v>
      </c>
    </row>
    <row r="493" customHeight="1" spans="1:9">
      <c r="A493" s="92"/>
      <c r="B493" s="93" t="s">
        <v>476</v>
      </c>
      <c r="C493" s="46">
        <v>0</v>
      </c>
      <c r="D493" s="46">
        <v>0</v>
      </c>
      <c r="E493" s="46">
        <v>0</v>
      </c>
      <c r="F493" s="46">
        <v>0</v>
      </c>
      <c r="G493" s="47">
        <f t="shared" si="12"/>
        <v>0</v>
      </c>
      <c r="H493" s="47">
        <f t="shared" si="13"/>
        <v>0</v>
      </c>
      <c r="I493" s="47">
        <f t="shared" si="14"/>
        <v>0</v>
      </c>
    </row>
    <row r="494" customHeight="1" spans="1:9">
      <c r="A494" s="92"/>
      <c r="B494" s="93" t="s">
        <v>477</v>
      </c>
      <c r="C494" s="46">
        <v>0</v>
      </c>
      <c r="D494" s="46">
        <v>0</v>
      </c>
      <c r="E494" s="46">
        <v>11699</v>
      </c>
      <c r="F494" s="46">
        <v>10822</v>
      </c>
      <c r="G494" s="47">
        <f t="shared" si="12"/>
        <v>0</v>
      </c>
      <c r="H494" s="47">
        <f t="shared" si="13"/>
        <v>0</v>
      </c>
      <c r="I494" s="47">
        <f t="shared" si="14"/>
        <v>0.925036327891273</v>
      </c>
    </row>
    <row r="495" customHeight="1" spans="1:9">
      <c r="A495" s="92"/>
      <c r="B495" s="93" t="s">
        <v>478</v>
      </c>
      <c r="C495" s="46">
        <v>0</v>
      </c>
      <c r="D495" s="46">
        <v>0</v>
      </c>
      <c r="E495" s="46">
        <v>0</v>
      </c>
      <c r="F495" s="46">
        <v>0</v>
      </c>
      <c r="G495" s="47">
        <f t="shared" si="12"/>
        <v>0</v>
      </c>
      <c r="H495" s="47">
        <f t="shared" si="13"/>
        <v>0</v>
      </c>
      <c r="I495" s="47">
        <f t="shared" si="14"/>
        <v>0</v>
      </c>
    </row>
    <row r="496" customHeight="1" spans="1:9">
      <c r="A496" s="92"/>
      <c r="B496" s="93" t="s">
        <v>479</v>
      </c>
      <c r="C496" s="46">
        <v>0</v>
      </c>
      <c r="D496" s="46">
        <v>0</v>
      </c>
      <c r="E496" s="46">
        <v>0</v>
      </c>
      <c r="F496" s="46">
        <v>0</v>
      </c>
      <c r="G496" s="47">
        <f t="shared" si="12"/>
        <v>0</v>
      </c>
      <c r="H496" s="47">
        <f t="shared" si="13"/>
        <v>0</v>
      </c>
      <c r="I496" s="47">
        <f t="shared" si="14"/>
        <v>0</v>
      </c>
    </row>
    <row r="497" customHeight="1" spans="1:9">
      <c r="A497" s="92"/>
      <c r="B497" s="93" t="s">
        <v>480</v>
      </c>
      <c r="C497" s="46">
        <v>0</v>
      </c>
      <c r="D497" s="46">
        <v>0</v>
      </c>
      <c r="E497" s="46">
        <v>0</v>
      </c>
      <c r="F497" s="46">
        <v>0</v>
      </c>
      <c r="G497" s="47">
        <f t="shared" si="12"/>
        <v>0</v>
      </c>
      <c r="H497" s="47">
        <f t="shared" si="13"/>
        <v>0</v>
      </c>
      <c r="I497" s="47">
        <f t="shared" si="14"/>
        <v>0</v>
      </c>
    </row>
    <row r="498" customHeight="1" spans="1:9">
      <c r="A498" s="92"/>
      <c r="B498" s="93" t="s">
        <v>481</v>
      </c>
      <c r="C498" s="46">
        <v>0</v>
      </c>
      <c r="D498" s="46">
        <v>0</v>
      </c>
      <c r="E498" s="46">
        <v>0</v>
      </c>
      <c r="F498" s="46">
        <v>0</v>
      </c>
      <c r="G498" s="47">
        <f t="shared" si="12"/>
        <v>0</v>
      </c>
      <c r="H498" s="47">
        <f t="shared" si="13"/>
        <v>0</v>
      </c>
      <c r="I498" s="47">
        <f t="shared" si="14"/>
        <v>0</v>
      </c>
    </row>
    <row r="499" customHeight="1" spans="1:9">
      <c r="A499" s="92"/>
      <c r="B499" s="93" t="s">
        <v>482</v>
      </c>
      <c r="C499" s="46">
        <v>0</v>
      </c>
      <c r="D499" s="46">
        <v>0</v>
      </c>
      <c r="E499" s="46">
        <v>0</v>
      </c>
      <c r="F499" s="46">
        <v>0</v>
      </c>
      <c r="G499" s="47">
        <f t="shared" si="12"/>
        <v>0</v>
      </c>
      <c r="H499" s="47">
        <f t="shared" si="13"/>
        <v>0</v>
      </c>
      <c r="I499" s="47">
        <f t="shared" si="14"/>
        <v>0</v>
      </c>
    </row>
    <row r="500" customHeight="1" spans="1:9">
      <c r="A500" s="92"/>
      <c r="B500" s="93" t="s">
        <v>483</v>
      </c>
      <c r="C500" s="46">
        <v>465</v>
      </c>
      <c r="D500" s="46">
        <v>439</v>
      </c>
      <c r="E500" s="46">
        <v>467</v>
      </c>
      <c r="F500" s="46">
        <v>439</v>
      </c>
      <c r="G500" s="47">
        <f t="shared" si="12"/>
        <v>0.944086021505376</v>
      </c>
      <c r="H500" s="47">
        <f t="shared" si="13"/>
        <v>1</v>
      </c>
      <c r="I500" s="47">
        <f t="shared" si="14"/>
        <v>0.940042826552463</v>
      </c>
    </row>
    <row r="501" customHeight="1" spans="1:9">
      <c r="A501" s="92"/>
      <c r="B501" s="93" t="s">
        <v>110</v>
      </c>
      <c r="C501" s="46">
        <v>0</v>
      </c>
      <c r="D501" s="46">
        <v>0</v>
      </c>
      <c r="E501" s="46">
        <v>226</v>
      </c>
      <c r="F501" s="46">
        <v>202</v>
      </c>
      <c r="G501" s="47">
        <f t="shared" si="12"/>
        <v>0</v>
      </c>
      <c r="H501" s="47">
        <f t="shared" si="13"/>
        <v>0</v>
      </c>
      <c r="I501" s="47">
        <f t="shared" si="14"/>
        <v>0.893805309734513</v>
      </c>
    </row>
    <row r="502" customHeight="1" spans="1:9">
      <c r="A502" s="92"/>
      <c r="B502" s="93" t="s">
        <v>111</v>
      </c>
      <c r="C502" s="46">
        <v>0</v>
      </c>
      <c r="D502" s="46">
        <v>0</v>
      </c>
      <c r="E502" s="46">
        <v>0</v>
      </c>
      <c r="F502" s="46">
        <v>0</v>
      </c>
      <c r="G502" s="47">
        <f t="shared" si="12"/>
        <v>0</v>
      </c>
      <c r="H502" s="47">
        <f t="shared" si="13"/>
        <v>0</v>
      </c>
      <c r="I502" s="47">
        <f t="shared" si="14"/>
        <v>0</v>
      </c>
    </row>
    <row r="503" customHeight="1" spans="1:9">
      <c r="A503" s="92"/>
      <c r="B503" s="93" t="s">
        <v>112</v>
      </c>
      <c r="C503" s="46">
        <v>0</v>
      </c>
      <c r="D503" s="46">
        <v>0</v>
      </c>
      <c r="E503" s="46">
        <v>0</v>
      </c>
      <c r="F503" s="46">
        <v>0</v>
      </c>
      <c r="G503" s="47">
        <f t="shared" si="12"/>
        <v>0</v>
      </c>
      <c r="H503" s="47">
        <f t="shared" si="13"/>
        <v>0</v>
      </c>
      <c r="I503" s="47">
        <f t="shared" si="14"/>
        <v>0</v>
      </c>
    </row>
    <row r="504" customHeight="1" spans="1:9">
      <c r="A504" s="92"/>
      <c r="B504" s="93" t="s">
        <v>484</v>
      </c>
      <c r="C504" s="46">
        <v>0</v>
      </c>
      <c r="D504" s="46">
        <v>0</v>
      </c>
      <c r="E504" s="46">
        <v>15</v>
      </c>
      <c r="F504" s="46">
        <v>0</v>
      </c>
      <c r="G504" s="47">
        <f t="shared" si="12"/>
        <v>0</v>
      </c>
      <c r="H504" s="47">
        <f t="shared" si="13"/>
        <v>0</v>
      </c>
      <c r="I504" s="47">
        <f t="shared" si="14"/>
        <v>0</v>
      </c>
    </row>
    <row r="505" customHeight="1" spans="1:9">
      <c r="A505" s="92"/>
      <c r="B505" s="93" t="s">
        <v>485</v>
      </c>
      <c r="C505" s="46">
        <v>0</v>
      </c>
      <c r="D505" s="46">
        <v>0</v>
      </c>
      <c r="E505" s="46">
        <v>0</v>
      </c>
      <c r="F505" s="46">
        <v>0</v>
      </c>
      <c r="G505" s="47">
        <f t="shared" si="12"/>
        <v>0</v>
      </c>
      <c r="H505" s="47">
        <f t="shared" si="13"/>
        <v>0</v>
      </c>
      <c r="I505" s="47">
        <f t="shared" si="14"/>
        <v>0</v>
      </c>
    </row>
    <row r="506" customHeight="1" spans="1:9">
      <c r="A506" s="92"/>
      <c r="B506" s="93" t="s">
        <v>119</v>
      </c>
      <c r="C506" s="46">
        <v>0</v>
      </c>
      <c r="D506" s="46">
        <v>0</v>
      </c>
      <c r="E506" s="46">
        <v>81</v>
      </c>
      <c r="F506" s="46">
        <v>82</v>
      </c>
      <c r="G506" s="47">
        <f t="shared" si="12"/>
        <v>0</v>
      </c>
      <c r="H506" s="47">
        <f t="shared" si="13"/>
        <v>0</v>
      </c>
      <c r="I506" s="47">
        <f t="shared" si="14"/>
        <v>1.01234567901235</v>
      </c>
    </row>
    <row r="507" customHeight="1" spans="1:9">
      <c r="A507" s="92"/>
      <c r="B507" s="93" t="s">
        <v>486</v>
      </c>
      <c r="C507" s="46">
        <v>0</v>
      </c>
      <c r="D507" s="46">
        <v>0</v>
      </c>
      <c r="E507" s="46">
        <v>145</v>
      </c>
      <c r="F507" s="46">
        <v>155</v>
      </c>
      <c r="G507" s="47">
        <f t="shared" si="12"/>
        <v>0</v>
      </c>
      <c r="H507" s="47">
        <f t="shared" si="13"/>
        <v>0</v>
      </c>
      <c r="I507" s="47">
        <f t="shared" si="14"/>
        <v>1.06896551724138</v>
      </c>
    </row>
    <row r="508" customHeight="1" spans="1:9">
      <c r="A508" s="92"/>
      <c r="B508" s="93" t="s">
        <v>487</v>
      </c>
      <c r="C508" s="46">
        <v>0</v>
      </c>
      <c r="D508" s="46">
        <v>96</v>
      </c>
      <c r="E508" s="46">
        <v>130</v>
      </c>
      <c r="F508" s="46">
        <v>96</v>
      </c>
      <c r="G508" s="47">
        <f t="shared" si="12"/>
        <v>0</v>
      </c>
      <c r="H508" s="47">
        <f t="shared" si="13"/>
        <v>1</v>
      </c>
      <c r="I508" s="47">
        <f t="shared" si="14"/>
        <v>0.738461538461539</v>
      </c>
    </row>
    <row r="509" customHeight="1" spans="1:9">
      <c r="A509" s="92"/>
      <c r="B509" s="93" t="s">
        <v>488</v>
      </c>
      <c r="C509" s="46">
        <v>0</v>
      </c>
      <c r="D509" s="46">
        <v>0</v>
      </c>
      <c r="E509" s="46">
        <v>130</v>
      </c>
      <c r="F509" s="46">
        <v>96</v>
      </c>
      <c r="G509" s="47">
        <f t="shared" si="12"/>
        <v>0</v>
      </c>
      <c r="H509" s="47">
        <f t="shared" si="13"/>
        <v>0</v>
      </c>
      <c r="I509" s="47">
        <f t="shared" si="14"/>
        <v>0.738461538461539</v>
      </c>
    </row>
    <row r="510" customHeight="1" spans="1:9">
      <c r="A510" s="92"/>
      <c r="B510" s="93" t="s">
        <v>489</v>
      </c>
      <c r="C510" s="46">
        <v>0</v>
      </c>
      <c r="D510" s="46">
        <v>0</v>
      </c>
      <c r="E510" s="46">
        <v>0</v>
      </c>
      <c r="F510" s="46">
        <v>0</v>
      </c>
      <c r="G510" s="47">
        <f t="shared" si="12"/>
        <v>0</v>
      </c>
      <c r="H510" s="47">
        <f t="shared" si="13"/>
        <v>0</v>
      </c>
      <c r="I510" s="47">
        <f t="shared" si="14"/>
        <v>0</v>
      </c>
    </row>
    <row r="511" customHeight="1" spans="1:9">
      <c r="A511" s="92"/>
      <c r="B511" s="93" t="s">
        <v>490</v>
      </c>
      <c r="C511" s="46">
        <v>628</v>
      </c>
      <c r="D511" s="46">
        <v>414</v>
      </c>
      <c r="E511" s="46">
        <v>611</v>
      </c>
      <c r="F511" s="46">
        <v>414</v>
      </c>
      <c r="G511" s="47">
        <f t="shared" si="12"/>
        <v>0.659235668789809</v>
      </c>
      <c r="H511" s="47">
        <f t="shared" si="13"/>
        <v>1</v>
      </c>
      <c r="I511" s="47">
        <f t="shared" si="14"/>
        <v>0.677577741407529</v>
      </c>
    </row>
    <row r="512" customHeight="1" spans="1:9">
      <c r="A512" s="92"/>
      <c r="B512" s="93" t="s">
        <v>491</v>
      </c>
      <c r="C512" s="46">
        <v>0</v>
      </c>
      <c r="D512" s="46">
        <v>0</v>
      </c>
      <c r="E512" s="46">
        <v>611</v>
      </c>
      <c r="F512" s="46">
        <v>414</v>
      </c>
      <c r="G512" s="47">
        <f t="shared" si="12"/>
        <v>0</v>
      </c>
      <c r="H512" s="47">
        <f t="shared" si="13"/>
        <v>0</v>
      </c>
      <c r="I512" s="47">
        <f t="shared" si="14"/>
        <v>0.677577741407529</v>
      </c>
    </row>
    <row r="513" customHeight="1" spans="1:9">
      <c r="A513" s="52" t="s">
        <v>492</v>
      </c>
      <c r="B513" s="93" t="s">
        <v>66</v>
      </c>
      <c r="C513" s="46">
        <v>37377</v>
      </c>
      <c r="D513" s="46">
        <v>29294</v>
      </c>
      <c r="E513" s="46">
        <v>32232</v>
      </c>
      <c r="F513" s="46">
        <v>29294</v>
      </c>
      <c r="G513" s="47">
        <f t="shared" si="12"/>
        <v>0.783744013698264</v>
      </c>
      <c r="H513" s="47">
        <f t="shared" si="13"/>
        <v>1</v>
      </c>
      <c r="I513" s="47">
        <f t="shared" si="14"/>
        <v>0.908848349466369</v>
      </c>
    </row>
    <row r="514" customHeight="1" spans="1:9">
      <c r="A514" s="92"/>
      <c r="B514" s="93" t="s">
        <v>493</v>
      </c>
      <c r="C514" s="46">
        <v>417</v>
      </c>
      <c r="D514" s="46">
        <v>310</v>
      </c>
      <c r="E514" s="46">
        <v>413</v>
      </c>
      <c r="F514" s="46">
        <v>310</v>
      </c>
      <c r="G514" s="47">
        <f t="shared" si="12"/>
        <v>0.743405275779377</v>
      </c>
      <c r="H514" s="47">
        <f t="shared" si="13"/>
        <v>1</v>
      </c>
      <c r="I514" s="47">
        <f t="shared" si="14"/>
        <v>0.750605326876513</v>
      </c>
    </row>
    <row r="515" customHeight="1" spans="1:9">
      <c r="A515" s="92"/>
      <c r="B515" s="93" t="s">
        <v>110</v>
      </c>
      <c r="C515" s="46">
        <v>0</v>
      </c>
      <c r="D515" s="46">
        <v>0</v>
      </c>
      <c r="E515" s="46">
        <v>393</v>
      </c>
      <c r="F515" s="46">
        <v>310</v>
      </c>
      <c r="G515" s="47">
        <f t="shared" si="12"/>
        <v>0</v>
      </c>
      <c r="H515" s="47">
        <f t="shared" si="13"/>
        <v>0</v>
      </c>
      <c r="I515" s="47">
        <f t="shared" si="14"/>
        <v>0.788804071246819</v>
      </c>
    </row>
    <row r="516" customHeight="1" spans="1:9">
      <c r="A516" s="92"/>
      <c r="B516" s="93" t="s">
        <v>111</v>
      </c>
      <c r="C516" s="46">
        <v>0</v>
      </c>
      <c r="D516" s="46">
        <v>0</v>
      </c>
      <c r="E516" s="46">
        <v>0</v>
      </c>
      <c r="F516" s="46">
        <v>0</v>
      </c>
      <c r="G516" s="47">
        <f t="shared" si="12"/>
        <v>0</v>
      </c>
      <c r="H516" s="47">
        <f t="shared" si="13"/>
        <v>0</v>
      </c>
      <c r="I516" s="47">
        <f t="shared" si="14"/>
        <v>0</v>
      </c>
    </row>
    <row r="517" customHeight="1" spans="1:9">
      <c r="A517" s="92"/>
      <c r="B517" s="93" t="s">
        <v>112</v>
      </c>
      <c r="C517" s="46">
        <v>0</v>
      </c>
      <c r="D517" s="46">
        <v>0</v>
      </c>
      <c r="E517" s="46">
        <v>0</v>
      </c>
      <c r="F517" s="46">
        <v>0</v>
      </c>
      <c r="G517" s="47">
        <f t="shared" si="12"/>
        <v>0</v>
      </c>
      <c r="H517" s="47">
        <f t="shared" si="13"/>
        <v>0</v>
      </c>
      <c r="I517" s="47">
        <f t="shared" si="14"/>
        <v>0</v>
      </c>
    </row>
    <row r="518" customHeight="1" spans="1:9">
      <c r="A518" s="92"/>
      <c r="B518" s="93" t="s">
        <v>494</v>
      </c>
      <c r="C518" s="46">
        <v>0</v>
      </c>
      <c r="D518" s="46">
        <v>0</v>
      </c>
      <c r="E518" s="46">
        <v>20</v>
      </c>
      <c r="F518" s="46">
        <v>0</v>
      </c>
      <c r="G518" s="47">
        <f t="shared" si="12"/>
        <v>0</v>
      </c>
      <c r="H518" s="47">
        <f t="shared" si="13"/>
        <v>0</v>
      </c>
      <c r="I518" s="47">
        <f t="shared" si="14"/>
        <v>0</v>
      </c>
    </row>
    <row r="519" customHeight="1" spans="1:9">
      <c r="A519" s="92"/>
      <c r="B519" s="93" t="s">
        <v>495</v>
      </c>
      <c r="C519" s="46">
        <v>1633</v>
      </c>
      <c r="D519" s="46">
        <v>1850</v>
      </c>
      <c r="E519" s="46">
        <v>1475</v>
      </c>
      <c r="F519" s="46">
        <v>1850</v>
      </c>
      <c r="G519" s="47">
        <f t="shared" si="12"/>
        <v>1.1328842620943</v>
      </c>
      <c r="H519" s="47">
        <f t="shared" si="13"/>
        <v>1</v>
      </c>
      <c r="I519" s="47">
        <f t="shared" si="14"/>
        <v>1.25423728813559</v>
      </c>
    </row>
    <row r="520" customHeight="1" spans="1:9">
      <c r="A520" s="92"/>
      <c r="B520" s="93" t="s">
        <v>496</v>
      </c>
      <c r="C520" s="46">
        <v>0</v>
      </c>
      <c r="D520" s="46">
        <v>0</v>
      </c>
      <c r="E520" s="46">
        <v>1370</v>
      </c>
      <c r="F520" s="46">
        <v>1850</v>
      </c>
      <c r="G520" s="47">
        <f t="shared" si="12"/>
        <v>0</v>
      </c>
      <c r="H520" s="47">
        <f t="shared" si="13"/>
        <v>0</v>
      </c>
      <c r="I520" s="47">
        <f t="shared" si="14"/>
        <v>1.35036496350365</v>
      </c>
    </row>
    <row r="521" customHeight="1" spans="1:9">
      <c r="A521" s="92"/>
      <c r="B521" s="93" t="s">
        <v>497</v>
      </c>
      <c r="C521" s="46">
        <v>0</v>
      </c>
      <c r="D521" s="46">
        <v>0</v>
      </c>
      <c r="E521" s="46">
        <v>0</v>
      </c>
      <c r="F521" s="46">
        <v>0</v>
      </c>
      <c r="G521" s="47">
        <f t="shared" si="12"/>
        <v>0</v>
      </c>
      <c r="H521" s="47">
        <f t="shared" si="13"/>
        <v>0</v>
      </c>
      <c r="I521" s="47">
        <f t="shared" si="14"/>
        <v>0</v>
      </c>
    </row>
    <row r="522" customHeight="1" spans="1:9">
      <c r="A522" s="92"/>
      <c r="B522" s="93" t="s">
        <v>498</v>
      </c>
      <c r="C522" s="46">
        <v>0</v>
      </c>
      <c r="D522" s="46">
        <v>0</v>
      </c>
      <c r="E522" s="46">
        <v>0</v>
      </c>
      <c r="F522" s="46">
        <v>0</v>
      </c>
      <c r="G522" s="47">
        <f t="shared" si="12"/>
        <v>0</v>
      </c>
      <c r="H522" s="47">
        <f t="shared" si="13"/>
        <v>0</v>
      </c>
      <c r="I522" s="47">
        <f t="shared" si="14"/>
        <v>0</v>
      </c>
    </row>
    <row r="523" customHeight="1" spans="1:9">
      <c r="A523" s="92"/>
      <c r="B523" s="93" t="s">
        <v>499</v>
      </c>
      <c r="C523" s="46">
        <v>0</v>
      </c>
      <c r="D523" s="46">
        <v>0</v>
      </c>
      <c r="E523" s="46">
        <v>0</v>
      </c>
      <c r="F523" s="46">
        <v>0</v>
      </c>
      <c r="G523" s="47">
        <f t="shared" si="12"/>
        <v>0</v>
      </c>
      <c r="H523" s="47">
        <f t="shared" si="13"/>
        <v>0</v>
      </c>
      <c r="I523" s="47">
        <f t="shared" si="14"/>
        <v>0</v>
      </c>
    </row>
    <row r="524" customHeight="1" spans="1:9">
      <c r="A524" s="92"/>
      <c r="B524" s="93" t="s">
        <v>500</v>
      </c>
      <c r="C524" s="46">
        <v>0</v>
      </c>
      <c r="D524" s="46">
        <v>0</v>
      </c>
      <c r="E524" s="46">
        <v>0</v>
      </c>
      <c r="F524" s="46">
        <v>0</v>
      </c>
      <c r="G524" s="47">
        <f t="shared" si="12"/>
        <v>0</v>
      </c>
      <c r="H524" s="47">
        <f t="shared" si="13"/>
        <v>0</v>
      </c>
      <c r="I524" s="47">
        <f t="shared" si="14"/>
        <v>0</v>
      </c>
    </row>
    <row r="525" customHeight="1" spans="1:9">
      <c r="A525" s="92"/>
      <c r="B525" s="93" t="s">
        <v>501</v>
      </c>
      <c r="C525" s="46">
        <v>0</v>
      </c>
      <c r="D525" s="46">
        <v>0</v>
      </c>
      <c r="E525" s="46">
        <v>0</v>
      </c>
      <c r="F525" s="46">
        <v>0</v>
      </c>
      <c r="G525" s="47">
        <f t="shared" si="12"/>
        <v>0</v>
      </c>
      <c r="H525" s="47">
        <f t="shared" si="13"/>
        <v>0</v>
      </c>
      <c r="I525" s="47">
        <f t="shared" si="14"/>
        <v>0</v>
      </c>
    </row>
    <row r="526" customHeight="1" spans="1:9">
      <c r="A526" s="92"/>
      <c r="B526" s="93" t="s">
        <v>502</v>
      </c>
      <c r="C526" s="46">
        <v>0</v>
      </c>
      <c r="D526" s="46">
        <v>0</v>
      </c>
      <c r="E526" s="46">
        <v>0</v>
      </c>
      <c r="F526" s="46">
        <v>0</v>
      </c>
      <c r="G526" s="47">
        <f t="shared" si="12"/>
        <v>0</v>
      </c>
      <c r="H526" s="47">
        <f t="shared" si="13"/>
        <v>0</v>
      </c>
      <c r="I526" s="47">
        <f t="shared" si="14"/>
        <v>0</v>
      </c>
    </row>
    <row r="527" customHeight="1" spans="1:9">
      <c r="A527" s="92"/>
      <c r="B527" s="93" t="s">
        <v>503</v>
      </c>
      <c r="C527" s="46">
        <v>0</v>
      </c>
      <c r="D527" s="46">
        <v>0</v>
      </c>
      <c r="E527" s="46">
        <v>0</v>
      </c>
      <c r="F527" s="46">
        <v>0</v>
      </c>
      <c r="G527" s="47">
        <f t="shared" si="12"/>
        <v>0</v>
      </c>
      <c r="H527" s="47">
        <f t="shared" si="13"/>
        <v>0</v>
      </c>
      <c r="I527" s="47">
        <f t="shared" si="14"/>
        <v>0</v>
      </c>
    </row>
    <row r="528" customHeight="1" spans="1:9">
      <c r="A528" s="92"/>
      <c r="B528" s="93" t="s">
        <v>504</v>
      </c>
      <c r="C528" s="46">
        <v>0</v>
      </c>
      <c r="D528" s="46">
        <v>0</v>
      </c>
      <c r="E528" s="46">
        <v>0</v>
      </c>
      <c r="F528" s="46">
        <v>0</v>
      </c>
      <c r="G528" s="47">
        <f t="shared" si="12"/>
        <v>0</v>
      </c>
      <c r="H528" s="47">
        <f t="shared" si="13"/>
        <v>0</v>
      </c>
      <c r="I528" s="47">
        <f t="shared" si="14"/>
        <v>0</v>
      </c>
    </row>
    <row r="529" customHeight="1" spans="1:9">
      <c r="A529" s="92"/>
      <c r="B529" s="93" t="s">
        <v>505</v>
      </c>
      <c r="C529" s="46">
        <v>0</v>
      </c>
      <c r="D529" s="46">
        <v>0</v>
      </c>
      <c r="E529" s="46">
        <v>0</v>
      </c>
      <c r="F529" s="46">
        <v>0</v>
      </c>
      <c r="G529" s="47">
        <f t="shared" si="12"/>
        <v>0</v>
      </c>
      <c r="H529" s="47">
        <f t="shared" si="13"/>
        <v>0</v>
      </c>
      <c r="I529" s="47">
        <f t="shared" si="14"/>
        <v>0</v>
      </c>
    </row>
    <row r="530" customHeight="1" spans="1:9">
      <c r="A530" s="92"/>
      <c r="B530" s="93" t="s">
        <v>506</v>
      </c>
      <c r="C530" s="46">
        <v>0</v>
      </c>
      <c r="D530" s="46">
        <v>0</v>
      </c>
      <c r="E530" s="46">
        <v>0</v>
      </c>
      <c r="F530" s="46">
        <v>0</v>
      </c>
      <c r="G530" s="47">
        <f t="shared" si="12"/>
        <v>0</v>
      </c>
      <c r="H530" s="47">
        <f t="shared" si="13"/>
        <v>0</v>
      </c>
      <c r="I530" s="47">
        <f t="shared" si="14"/>
        <v>0</v>
      </c>
    </row>
    <row r="531" customHeight="1" spans="1:9">
      <c r="A531" s="92"/>
      <c r="B531" s="93" t="s">
        <v>507</v>
      </c>
      <c r="C531" s="46">
        <v>0</v>
      </c>
      <c r="D531" s="46">
        <v>0</v>
      </c>
      <c r="E531" s="46">
        <v>0</v>
      </c>
      <c r="F531" s="46">
        <v>0</v>
      </c>
      <c r="G531" s="47">
        <f t="shared" si="12"/>
        <v>0</v>
      </c>
      <c r="H531" s="47">
        <f t="shared" si="13"/>
        <v>0</v>
      </c>
      <c r="I531" s="47">
        <f t="shared" si="14"/>
        <v>0</v>
      </c>
    </row>
    <row r="532" customHeight="1" spans="1:9">
      <c r="A532" s="92"/>
      <c r="B532" s="93" t="s">
        <v>508</v>
      </c>
      <c r="C532" s="46">
        <v>0</v>
      </c>
      <c r="D532" s="46">
        <v>0</v>
      </c>
      <c r="E532" s="46">
        <v>0</v>
      </c>
      <c r="F532" s="46">
        <v>0</v>
      </c>
      <c r="G532" s="47">
        <f t="shared" si="12"/>
        <v>0</v>
      </c>
      <c r="H532" s="47">
        <f t="shared" si="13"/>
        <v>0</v>
      </c>
      <c r="I532" s="47">
        <f t="shared" si="14"/>
        <v>0</v>
      </c>
    </row>
    <row r="533" customHeight="1" spans="1:9">
      <c r="A533" s="92"/>
      <c r="B533" s="93" t="s">
        <v>509</v>
      </c>
      <c r="C533" s="46">
        <v>0</v>
      </c>
      <c r="D533" s="46">
        <v>0</v>
      </c>
      <c r="E533" s="46">
        <v>105</v>
      </c>
      <c r="F533" s="46">
        <v>0</v>
      </c>
      <c r="G533" s="47">
        <f t="shared" si="12"/>
        <v>0</v>
      </c>
      <c r="H533" s="47">
        <f t="shared" si="13"/>
        <v>0</v>
      </c>
      <c r="I533" s="47">
        <f t="shared" si="14"/>
        <v>0</v>
      </c>
    </row>
    <row r="534" customHeight="1" spans="1:9">
      <c r="A534" s="92"/>
      <c r="B534" s="93" t="s">
        <v>510</v>
      </c>
      <c r="C534" s="46">
        <v>5163</v>
      </c>
      <c r="D534" s="46">
        <v>5070</v>
      </c>
      <c r="E534" s="46">
        <v>5108</v>
      </c>
      <c r="F534" s="46">
        <v>5070</v>
      </c>
      <c r="G534" s="47">
        <f t="shared" si="12"/>
        <v>0.981987216734457</v>
      </c>
      <c r="H534" s="47">
        <f t="shared" si="13"/>
        <v>1</v>
      </c>
      <c r="I534" s="47">
        <f t="shared" si="14"/>
        <v>0.992560689115114</v>
      </c>
    </row>
    <row r="535" customHeight="1" spans="1:9">
      <c r="A535" s="92"/>
      <c r="B535" s="93" t="s">
        <v>511</v>
      </c>
      <c r="C535" s="46">
        <v>0</v>
      </c>
      <c r="D535" s="46">
        <v>0</v>
      </c>
      <c r="E535" s="46">
        <v>3224</v>
      </c>
      <c r="F535" s="46">
        <v>3159</v>
      </c>
      <c r="G535" s="47">
        <f t="shared" si="12"/>
        <v>0</v>
      </c>
      <c r="H535" s="47">
        <f t="shared" si="13"/>
        <v>0</v>
      </c>
      <c r="I535" s="47">
        <f t="shared" si="14"/>
        <v>0.979838709677419</v>
      </c>
    </row>
    <row r="536" customHeight="1" spans="1:9">
      <c r="A536" s="92"/>
      <c r="B536" s="93" t="s">
        <v>512</v>
      </c>
      <c r="C536" s="46">
        <v>0</v>
      </c>
      <c r="D536" s="46">
        <v>0</v>
      </c>
      <c r="E536" s="46">
        <v>1371</v>
      </c>
      <c r="F536" s="46">
        <v>1362</v>
      </c>
      <c r="G536" s="47">
        <f t="shared" si="12"/>
        <v>0</v>
      </c>
      <c r="H536" s="47">
        <f t="shared" si="13"/>
        <v>0</v>
      </c>
      <c r="I536" s="47">
        <f t="shared" si="14"/>
        <v>0.993435448577681</v>
      </c>
    </row>
    <row r="537" customHeight="1" spans="1:9">
      <c r="A537" s="92"/>
      <c r="B537" s="93" t="s">
        <v>513</v>
      </c>
      <c r="C537" s="46">
        <v>0</v>
      </c>
      <c r="D537" s="46">
        <v>0</v>
      </c>
      <c r="E537" s="46">
        <v>513</v>
      </c>
      <c r="F537" s="46">
        <v>549</v>
      </c>
      <c r="G537" s="47">
        <f t="shared" si="12"/>
        <v>0</v>
      </c>
      <c r="H537" s="47">
        <f t="shared" si="13"/>
        <v>0</v>
      </c>
      <c r="I537" s="47">
        <f t="shared" si="14"/>
        <v>1.07017543859649</v>
      </c>
    </row>
    <row r="538" customHeight="1" spans="1:9">
      <c r="A538" s="92"/>
      <c r="B538" s="93" t="s">
        <v>514</v>
      </c>
      <c r="C538" s="46">
        <v>10885</v>
      </c>
      <c r="D538" s="46">
        <v>6854</v>
      </c>
      <c r="E538" s="46">
        <v>11432</v>
      </c>
      <c r="F538" s="46">
        <v>6854</v>
      </c>
      <c r="G538" s="47">
        <f t="shared" si="12"/>
        <v>0.629673863114378</v>
      </c>
      <c r="H538" s="47">
        <f t="shared" si="13"/>
        <v>1</v>
      </c>
      <c r="I538" s="47">
        <f t="shared" si="14"/>
        <v>0.599545136459062</v>
      </c>
    </row>
    <row r="539" customHeight="1" spans="1:9">
      <c r="A539" s="92"/>
      <c r="B539" s="93" t="s">
        <v>515</v>
      </c>
      <c r="C539" s="46">
        <v>0</v>
      </c>
      <c r="D539" s="46">
        <v>0</v>
      </c>
      <c r="E539" s="46">
        <v>1273</v>
      </c>
      <c r="F539" s="46">
        <v>903</v>
      </c>
      <c r="G539" s="47">
        <f t="shared" si="12"/>
        <v>0</v>
      </c>
      <c r="H539" s="47">
        <f t="shared" si="13"/>
        <v>0</v>
      </c>
      <c r="I539" s="47">
        <f t="shared" si="14"/>
        <v>0.709347996857816</v>
      </c>
    </row>
    <row r="540" customHeight="1" spans="1:9">
      <c r="A540" s="92"/>
      <c r="B540" s="93" t="s">
        <v>516</v>
      </c>
      <c r="C540" s="46">
        <v>0</v>
      </c>
      <c r="D540" s="46">
        <v>0</v>
      </c>
      <c r="E540" s="46">
        <v>279</v>
      </c>
      <c r="F540" s="46">
        <v>253</v>
      </c>
      <c r="G540" s="47">
        <f t="shared" si="12"/>
        <v>0</v>
      </c>
      <c r="H540" s="47">
        <f t="shared" si="13"/>
        <v>0</v>
      </c>
      <c r="I540" s="47">
        <f t="shared" si="14"/>
        <v>0.906810035842294</v>
      </c>
    </row>
    <row r="541" customHeight="1" spans="1:9">
      <c r="A541" s="92"/>
      <c r="B541" s="93" t="s">
        <v>517</v>
      </c>
      <c r="C541" s="46">
        <v>0</v>
      </c>
      <c r="D541" s="46">
        <v>0</v>
      </c>
      <c r="E541" s="46">
        <v>1125</v>
      </c>
      <c r="F541" s="46">
        <v>706</v>
      </c>
      <c r="G541" s="47">
        <f t="shared" si="12"/>
        <v>0</v>
      </c>
      <c r="H541" s="47">
        <f t="shared" si="13"/>
        <v>0</v>
      </c>
      <c r="I541" s="47">
        <f t="shared" si="14"/>
        <v>0.627555555555556</v>
      </c>
    </row>
    <row r="542" customHeight="1" spans="1:9">
      <c r="A542" s="92"/>
      <c r="B542" s="93" t="s">
        <v>518</v>
      </c>
      <c r="C542" s="46">
        <v>0</v>
      </c>
      <c r="D542" s="46">
        <v>0</v>
      </c>
      <c r="E542" s="46">
        <v>0</v>
      </c>
      <c r="F542" s="46">
        <v>0</v>
      </c>
      <c r="G542" s="47">
        <f t="shared" si="12"/>
        <v>0</v>
      </c>
      <c r="H542" s="47">
        <f t="shared" si="13"/>
        <v>0</v>
      </c>
      <c r="I542" s="47">
        <f t="shared" si="14"/>
        <v>0</v>
      </c>
    </row>
    <row r="543" customHeight="1" spans="1:9">
      <c r="A543" s="92"/>
      <c r="B543" s="93" t="s">
        <v>519</v>
      </c>
      <c r="C543" s="46">
        <v>0</v>
      </c>
      <c r="D543" s="46">
        <v>0</v>
      </c>
      <c r="E543" s="46">
        <v>0</v>
      </c>
      <c r="F543" s="46">
        <v>0</v>
      </c>
      <c r="G543" s="47">
        <f t="shared" si="12"/>
        <v>0</v>
      </c>
      <c r="H543" s="47">
        <f t="shared" si="13"/>
        <v>0</v>
      </c>
      <c r="I543" s="47">
        <f t="shared" si="14"/>
        <v>0</v>
      </c>
    </row>
    <row r="544" customHeight="1" spans="1:9">
      <c r="A544" s="92"/>
      <c r="B544" s="93" t="s">
        <v>520</v>
      </c>
      <c r="C544" s="46">
        <v>0</v>
      </c>
      <c r="D544" s="46">
        <v>0</v>
      </c>
      <c r="E544" s="46">
        <v>0</v>
      </c>
      <c r="F544" s="46">
        <v>0</v>
      </c>
      <c r="G544" s="47">
        <f t="shared" si="12"/>
        <v>0</v>
      </c>
      <c r="H544" s="47">
        <f t="shared" si="13"/>
        <v>0</v>
      </c>
      <c r="I544" s="47">
        <f t="shared" si="14"/>
        <v>0</v>
      </c>
    </row>
    <row r="545" customHeight="1" spans="1:9">
      <c r="A545" s="92"/>
      <c r="B545" s="93" t="s">
        <v>521</v>
      </c>
      <c r="C545" s="46">
        <v>0</v>
      </c>
      <c r="D545" s="46">
        <v>0</v>
      </c>
      <c r="E545" s="46">
        <v>0</v>
      </c>
      <c r="F545" s="46">
        <v>0</v>
      </c>
      <c r="G545" s="47">
        <f t="shared" si="12"/>
        <v>0</v>
      </c>
      <c r="H545" s="47">
        <f t="shared" si="13"/>
        <v>0</v>
      </c>
      <c r="I545" s="47">
        <f t="shared" si="14"/>
        <v>0</v>
      </c>
    </row>
    <row r="546" customHeight="1" spans="1:9">
      <c r="A546" s="92"/>
      <c r="B546" s="93" t="s">
        <v>522</v>
      </c>
      <c r="C546" s="46">
        <v>0</v>
      </c>
      <c r="D546" s="46">
        <v>0</v>
      </c>
      <c r="E546" s="46">
        <v>7434</v>
      </c>
      <c r="F546" s="46">
        <v>4622</v>
      </c>
      <c r="G546" s="47">
        <f t="shared" si="12"/>
        <v>0</v>
      </c>
      <c r="H546" s="47">
        <f t="shared" si="13"/>
        <v>0</v>
      </c>
      <c r="I546" s="47">
        <f t="shared" si="14"/>
        <v>0.621737960721012</v>
      </c>
    </row>
    <row r="547" customHeight="1" spans="1:9">
      <c r="A547" s="92"/>
      <c r="B547" s="93" t="s">
        <v>523</v>
      </c>
      <c r="C547" s="46">
        <v>0</v>
      </c>
      <c r="D547" s="46">
        <v>0</v>
      </c>
      <c r="E547" s="46">
        <v>241</v>
      </c>
      <c r="F547" s="46">
        <v>305</v>
      </c>
      <c r="G547" s="47">
        <f t="shared" si="12"/>
        <v>0</v>
      </c>
      <c r="H547" s="47">
        <f t="shared" si="13"/>
        <v>0</v>
      </c>
      <c r="I547" s="47">
        <f t="shared" si="14"/>
        <v>1.2655601659751</v>
      </c>
    </row>
    <row r="548" customHeight="1" spans="1:9">
      <c r="A548" s="92"/>
      <c r="B548" s="93" t="s">
        <v>524</v>
      </c>
      <c r="C548" s="46">
        <v>0</v>
      </c>
      <c r="D548" s="46">
        <v>0</v>
      </c>
      <c r="E548" s="46">
        <v>1065</v>
      </c>
      <c r="F548" s="46">
        <v>63</v>
      </c>
      <c r="G548" s="47">
        <f t="shared" si="12"/>
        <v>0</v>
      </c>
      <c r="H548" s="47">
        <f t="shared" si="13"/>
        <v>0</v>
      </c>
      <c r="I548" s="47">
        <f t="shared" si="14"/>
        <v>0.0591549295774648</v>
      </c>
    </row>
    <row r="549" customHeight="1" spans="1:9">
      <c r="A549" s="92"/>
      <c r="B549" s="93" t="s">
        <v>525</v>
      </c>
      <c r="C549" s="46">
        <v>0</v>
      </c>
      <c r="D549" s="46">
        <v>0</v>
      </c>
      <c r="E549" s="46">
        <v>15</v>
      </c>
      <c r="F549" s="46">
        <v>2</v>
      </c>
      <c r="G549" s="47">
        <f t="shared" si="12"/>
        <v>0</v>
      </c>
      <c r="H549" s="47">
        <f t="shared" si="13"/>
        <v>0</v>
      </c>
      <c r="I549" s="47">
        <f t="shared" si="14"/>
        <v>0.133333333333333</v>
      </c>
    </row>
    <row r="550" customHeight="1" spans="1:9">
      <c r="A550" s="92"/>
      <c r="B550" s="93" t="s">
        <v>526</v>
      </c>
      <c r="C550" s="46">
        <v>30</v>
      </c>
      <c r="D550" s="46">
        <v>0</v>
      </c>
      <c r="E550" s="46">
        <v>40</v>
      </c>
      <c r="F550" s="46">
        <v>0</v>
      </c>
      <c r="G550" s="47">
        <f t="shared" si="12"/>
        <v>0</v>
      </c>
      <c r="H550" s="47">
        <f t="shared" si="13"/>
        <v>0</v>
      </c>
      <c r="I550" s="47">
        <f t="shared" si="14"/>
        <v>0</v>
      </c>
    </row>
    <row r="551" customHeight="1" spans="1:9">
      <c r="A551" s="92"/>
      <c r="B551" s="93" t="s">
        <v>527</v>
      </c>
      <c r="C551" s="46">
        <v>0</v>
      </c>
      <c r="D551" s="46">
        <v>0</v>
      </c>
      <c r="E551" s="46">
        <v>40</v>
      </c>
      <c r="F551" s="46">
        <v>0</v>
      </c>
      <c r="G551" s="47">
        <f t="shared" si="12"/>
        <v>0</v>
      </c>
      <c r="H551" s="47">
        <f t="shared" si="13"/>
        <v>0</v>
      </c>
      <c r="I551" s="47">
        <f t="shared" si="14"/>
        <v>0</v>
      </c>
    </row>
    <row r="552" customHeight="1" spans="1:9">
      <c r="A552" s="92"/>
      <c r="B552" s="93" t="s">
        <v>528</v>
      </c>
      <c r="C552" s="46">
        <v>0</v>
      </c>
      <c r="D552" s="46">
        <v>0</v>
      </c>
      <c r="E552" s="46">
        <v>0</v>
      </c>
      <c r="F552" s="46">
        <v>0</v>
      </c>
      <c r="G552" s="47">
        <f t="shared" si="12"/>
        <v>0</v>
      </c>
      <c r="H552" s="47">
        <f t="shared" si="13"/>
        <v>0</v>
      </c>
      <c r="I552" s="47">
        <f t="shared" si="14"/>
        <v>0</v>
      </c>
    </row>
    <row r="553" customHeight="1" spans="1:9">
      <c r="A553" s="92"/>
      <c r="B553" s="93" t="s">
        <v>529</v>
      </c>
      <c r="C553" s="46">
        <v>4206</v>
      </c>
      <c r="D553" s="46">
        <v>1644</v>
      </c>
      <c r="E553" s="46">
        <v>1158</v>
      </c>
      <c r="F553" s="46">
        <v>1644</v>
      </c>
      <c r="G553" s="47">
        <f t="shared" si="12"/>
        <v>0.390870185449358</v>
      </c>
      <c r="H553" s="47">
        <f t="shared" si="13"/>
        <v>1</v>
      </c>
      <c r="I553" s="47">
        <f t="shared" si="14"/>
        <v>1.41968911917098</v>
      </c>
    </row>
    <row r="554" customHeight="1" spans="1:9">
      <c r="A554" s="92"/>
      <c r="B554" s="93" t="s">
        <v>530</v>
      </c>
      <c r="C554" s="46">
        <v>0</v>
      </c>
      <c r="D554" s="46">
        <v>0</v>
      </c>
      <c r="E554" s="46">
        <v>0</v>
      </c>
      <c r="F554" s="46">
        <v>0</v>
      </c>
      <c r="G554" s="47">
        <f t="shared" si="12"/>
        <v>0</v>
      </c>
      <c r="H554" s="47">
        <f t="shared" si="13"/>
        <v>0</v>
      </c>
      <c r="I554" s="47">
        <f t="shared" si="14"/>
        <v>0</v>
      </c>
    </row>
    <row r="555" customHeight="1" spans="1:9">
      <c r="A555" s="92"/>
      <c r="B555" s="93" t="s">
        <v>531</v>
      </c>
      <c r="C555" s="46">
        <v>0</v>
      </c>
      <c r="D555" s="46">
        <v>0</v>
      </c>
      <c r="E555" s="46">
        <v>56</v>
      </c>
      <c r="F555" s="46">
        <v>81</v>
      </c>
      <c r="G555" s="47">
        <f t="shared" si="12"/>
        <v>0</v>
      </c>
      <c r="H555" s="47">
        <f t="shared" si="13"/>
        <v>0</v>
      </c>
      <c r="I555" s="47">
        <f t="shared" si="14"/>
        <v>1.44642857142857</v>
      </c>
    </row>
    <row r="556" customHeight="1" spans="1:9">
      <c r="A556" s="92"/>
      <c r="B556" s="93" t="s">
        <v>532</v>
      </c>
      <c r="C556" s="46">
        <v>0</v>
      </c>
      <c r="D556" s="46">
        <v>0</v>
      </c>
      <c r="E556" s="46">
        <v>1102</v>
      </c>
      <c r="F556" s="46">
        <v>1563</v>
      </c>
      <c r="G556" s="47">
        <f t="shared" si="12"/>
        <v>0</v>
      </c>
      <c r="H556" s="47">
        <f t="shared" si="13"/>
        <v>0</v>
      </c>
      <c r="I556" s="47">
        <f t="shared" si="14"/>
        <v>1.41833030852995</v>
      </c>
    </row>
    <row r="557" customHeight="1" spans="1:9">
      <c r="A557" s="92"/>
      <c r="B557" s="93" t="s">
        <v>533</v>
      </c>
      <c r="C557" s="46">
        <v>10563</v>
      </c>
      <c r="D557" s="46">
        <v>9918</v>
      </c>
      <c r="E557" s="46">
        <v>7481</v>
      </c>
      <c r="F557" s="46">
        <v>9918</v>
      </c>
      <c r="G557" s="47">
        <f t="shared" si="12"/>
        <v>0.938937801760863</v>
      </c>
      <c r="H557" s="47">
        <f t="shared" si="13"/>
        <v>1</v>
      </c>
      <c r="I557" s="47">
        <f t="shared" si="14"/>
        <v>1.32575858842401</v>
      </c>
    </row>
    <row r="558" customHeight="1" spans="1:9">
      <c r="A558" s="92"/>
      <c r="B558" s="93" t="s">
        <v>534</v>
      </c>
      <c r="C558" s="46">
        <v>0</v>
      </c>
      <c r="D558" s="46">
        <v>0</v>
      </c>
      <c r="E558" s="46">
        <v>1835</v>
      </c>
      <c r="F558" s="46">
        <v>1781</v>
      </c>
      <c r="G558" s="47">
        <f t="shared" si="12"/>
        <v>0</v>
      </c>
      <c r="H558" s="47">
        <f t="shared" si="13"/>
        <v>0</v>
      </c>
      <c r="I558" s="47">
        <f t="shared" si="14"/>
        <v>0.970572207084469</v>
      </c>
    </row>
    <row r="559" customHeight="1" spans="1:9">
      <c r="A559" s="92"/>
      <c r="B559" s="93" t="s">
        <v>535</v>
      </c>
      <c r="C559" s="46">
        <v>0</v>
      </c>
      <c r="D559" s="46">
        <v>0</v>
      </c>
      <c r="E559" s="46">
        <v>4448</v>
      </c>
      <c r="F559" s="46">
        <v>6175</v>
      </c>
      <c r="G559" s="47">
        <f t="shared" si="12"/>
        <v>0</v>
      </c>
      <c r="H559" s="47">
        <f t="shared" si="13"/>
        <v>0</v>
      </c>
      <c r="I559" s="47">
        <f t="shared" si="14"/>
        <v>1.38826438848921</v>
      </c>
    </row>
    <row r="560" customHeight="1" spans="1:9">
      <c r="A560" s="92"/>
      <c r="B560" s="93" t="s">
        <v>536</v>
      </c>
      <c r="C560" s="46">
        <v>0</v>
      </c>
      <c r="D560" s="46">
        <v>0</v>
      </c>
      <c r="E560" s="46">
        <v>1117</v>
      </c>
      <c r="F560" s="46">
        <v>1586</v>
      </c>
      <c r="G560" s="47">
        <f t="shared" si="12"/>
        <v>0</v>
      </c>
      <c r="H560" s="47">
        <f t="shared" si="13"/>
        <v>0</v>
      </c>
      <c r="I560" s="47">
        <f t="shared" si="14"/>
        <v>1.41987466427932</v>
      </c>
    </row>
    <row r="561" customHeight="1" spans="1:9">
      <c r="A561" s="92"/>
      <c r="B561" s="93" t="s">
        <v>537</v>
      </c>
      <c r="C561" s="46">
        <v>0</v>
      </c>
      <c r="D561" s="46">
        <v>0</v>
      </c>
      <c r="E561" s="46">
        <v>81</v>
      </c>
      <c r="F561" s="46">
        <v>376</v>
      </c>
      <c r="G561" s="47">
        <f t="shared" si="12"/>
        <v>0</v>
      </c>
      <c r="H561" s="47">
        <f t="shared" si="13"/>
        <v>0</v>
      </c>
      <c r="I561" s="47">
        <f t="shared" si="14"/>
        <v>4.64197530864198</v>
      </c>
    </row>
    <row r="562" customHeight="1" spans="1:9">
      <c r="A562" s="92"/>
      <c r="B562" s="93" t="s">
        <v>538</v>
      </c>
      <c r="C562" s="46">
        <v>1307</v>
      </c>
      <c r="D562" s="46">
        <v>1373</v>
      </c>
      <c r="E562" s="46">
        <v>1467</v>
      </c>
      <c r="F562" s="46">
        <v>1373</v>
      </c>
      <c r="G562" s="47">
        <f t="shared" si="12"/>
        <v>1.05049732211171</v>
      </c>
      <c r="H562" s="47">
        <f t="shared" si="13"/>
        <v>1</v>
      </c>
      <c r="I562" s="47">
        <f t="shared" si="14"/>
        <v>0.935923653715065</v>
      </c>
    </row>
    <row r="563" customHeight="1" spans="1:9">
      <c r="A563" s="92"/>
      <c r="B563" s="93" t="s">
        <v>539</v>
      </c>
      <c r="C563" s="46">
        <v>0</v>
      </c>
      <c r="D563" s="46">
        <v>0</v>
      </c>
      <c r="E563" s="46">
        <v>18</v>
      </c>
      <c r="F563" s="46">
        <v>0</v>
      </c>
      <c r="G563" s="47">
        <f t="shared" si="12"/>
        <v>0</v>
      </c>
      <c r="H563" s="47">
        <f t="shared" si="13"/>
        <v>0</v>
      </c>
      <c r="I563" s="47">
        <f t="shared" si="14"/>
        <v>0</v>
      </c>
    </row>
    <row r="564" customHeight="1" spans="1:9">
      <c r="A564" s="92"/>
      <c r="B564" s="93" t="s">
        <v>540</v>
      </c>
      <c r="C564" s="46">
        <v>0</v>
      </c>
      <c r="D564" s="46">
        <v>0</v>
      </c>
      <c r="E564" s="46">
        <v>1449</v>
      </c>
      <c r="F564" s="46">
        <v>1373</v>
      </c>
      <c r="G564" s="47">
        <f t="shared" si="12"/>
        <v>0</v>
      </c>
      <c r="H564" s="47">
        <f t="shared" si="13"/>
        <v>0</v>
      </c>
      <c r="I564" s="47">
        <f t="shared" si="14"/>
        <v>0.947550034506556</v>
      </c>
    </row>
    <row r="565" customHeight="1" spans="1:9">
      <c r="A565" s="92"/>
      <c r="B565" s="93" t="s">
        <v>541</v>
      </c>
      <c r="C565" s="46">
        <v>0</v>
      </c>
      <c r="D565" s="46">
        <v>0</v>
      </c>
      <c r="E565" s="46">
        <v>0</v>
      </c>
      <c r="F565" s="46">
        <v>0</v>
      </c>
      <c r="G565" s="47">
        <f t="shared" si="12"/>
        <v>0</v>
      </c>
      <c r="H565" s="47">
        <f t="shared" si="13"/>
        <v>0</v>
      </c>
      <c r="I565" s="47">
        <f t="shared" si="14"/>
        <v>0</v>
      </c>
    </row>
    <row r="566" customHeight="1" spans="1:9">
      <c r="A566" s="92"/>
      <c r="B566" s="93" t="s">
        <v>542</v>
      </c>
      <c r="C566" s="46">
        <v>2457</v>
      </c>
      <c r="D566" s="46">
        <v>1237</v>
      </c>
      <c r="E566" s="46">
        <v>2009</v>
      </c>
      <c r="F566" s="46">
        <v>1237</v>
      </c>
      <c r="G566" s="47">
        <f t="shared" si="12"/>
        <v>0.503459503459503</v>
      </c>
      <c r="H566" s="47">
        <f t="shared" si="13"/>
        <v>1</v>
      </c>
      <c r="I566" s="47">
        <f t="shared" si="14"/>
        <v>0.615729218516675</v>
      </c>
    </row>
    <row r="567" customHeight="1" spans="1:9">
      <c r="A567" s="92"/>
      <c r="B567" s="93" t="s">
        <v>543</v>
      </c>
      <c r="C567" s="46">
        <v>0</v>
      </c>
      <c r="D567" s="46">
        <v>0</v>
      </c>
      <c r="E567" s="46">
        <v>2009</v>
      </c>
      <c r="F567" s="46">
        <v>1237</v>
      </c>
      <c r="G567" s="47">
        <f t="shared" si="12"/>
        <v>0</v>
      </c>
      <c r="H567" s="47">
        <f t="shared" si="13"/>
        <v>0</v>
      </c>
      <c r="I567" s="47">
        <f t="shared" si="14"/>
        <v>0.615729218516675</v>
      </c>
    </row>
    <row r="568" customHeight="1" spans="1:9">
      <c r="A568" s="92"/>
      <c r="B568" s="93" t="s">
        <v>544</v>
      </c>
      <c r="C568" s="46">
        <v>0</v>
      </c>
      <c r="D568" s="46">
        <v>0</v>
      </c>
      <c r="E568" s="46">
        <v>0</v>
      </c>
      <c r="F568" s="46">
        <v>0</v>
      </c>
      <c r="G568" s="47">
        <f t="shared" si="12"/>
        <v>0</v>
      </c>
      <c r="H568" s="47">
        <f t="shared" si="13"/>
        <v>0</v>
      </c>
      <c r="I568" s="47">
        <f t="shared" si="14"/>
        <v>0</v>
      </c>
    </row>
    <row r="569" customHeight="1" spans="1:9">
      <c r="A569" s="92"/>
      <c r="B569" s="93" t="s">
        <v>545</v>
      </c>
      <c r="C569" s="46">
        <v>0</v>
      </c>
      <c r="D569" s="46">
        <v>0</v>
      </c>
      <c r="E569" s="46">
        <v>0</v>
      </c>
      <c r="F569" s="46">
        <v>0</v>
      </c>
      <c r="G569" s="47">
        <f t="shared" si="12"/>
        <v>0</v>
      </c>
      <c r="H569" s="47">
        <f t="shared" si="13"/>
        <v>0</v>
      </c>
      <c r="I569" s="47">
        <f t="shared" si="14"/>
        <v>0</v>
      </c>
    </row>
    <row r="570" customHeight="1" spans="1:9">
      <c r="A570" s="92"/>
      <c r="B570" s="93" t="s">
        <v>546</v>
      </c>
      <c r="C570" s="46">
        <v>0</v>
      </c>
      <c r="D570" s="46">
        <v>158</v>
      </c>
      <c r="E570" s="46">
        <v>108</v>
      </c>
      <c r="F570" s="46">
        <v>158</v>
      </c>
      <c r="G570" s="47">
        <f t="shared" si="12"/>
        <v>0</v>
      </c>
      <c r="H570" s="47">
        <f t="shared" si="13"/>
        <v>1</v>
      </c>
      <c r="I570" s="47">
        <f t="shared" si="14"/>
        <v>1.46296296296296</v>
      </c>
    </row>
    <row r="571" customHeight="1" spans="1:9">
      <c r="A571" s="92"/>
      <c r="B571" s="93" t="s">
        <v>547</v>
      </c>
      <c r="C571" s="46">
        <v>0</v>
      </c>
      <c r="D571" s="46">
        <v>0</v>
      </c>
      <c r="E571" s="46">
        <v>108</v>
      </c>
      <c r="F571" s="46">
        <v>158</v>
      </c>
      <c r="G571" s="47">
        <f t="shared" si="12"/>
        <v>0</v>
      </c>
      <c r="H571" s="47">
        <f t="shared" si="13"/>
        <v>0</v>
      </c>
      <c r="I571" s="47">
        <f t="shared" si="14"/>
        <v>1.46296296296296</v>
      </c>
    </row>
    <row r="572" customHeight="1" spans="1:9">
      <c r="A572" s="92"/>
      <c r="B572" s="93" t="s">
        <v>548</v>
      </c>
      <c r="C572" s="46">
        <v>0</v>
      </c>
      <c r="D572" s="46">
        <v>0</v>
      </c>
      <c r="E572" s="46">
        <v>0</v>
      </c>
      <c r="F572" s="46">
        <v>0</v>
      </c>
      <c r="G572" s="47">
        <f t="shared" si="12"/>
        <v>0</v>
      </c>
      <c r="H572" s="47">
        <f t="shared" si="13"/>
        <v>0</v>
      </c>
      <c r="I572" s="47">
        <f t="shared" si="14"/>
        <v>0</v>
      </c>
    </row>
    <row r="573" customHeight="1" spans="1:9">
      <c r="A573" s="92"/>
      <c r="B573" s="93" t="s">
        <v>549</v>
      </c>
      <c r="C573" s="46">
        <v>503</v>
      </c>
      <c r="D573" s="46">
        <v>458</v>
      </c>
      <c r="E573" s="46">
        <v>528</v>
      </c>
      <c r="F573" s="46">
        <v>458</v>
      </c>
      <c r="G573" s="47">
        <f t="shared" si="12"/>
        <v>0.910536779324056</v>
      </c>
      <c r="H573" s="47">
        <f t="shared" si="13"/>
        <v>1</v>
      </c>
      <c r="I573" s="47">
        <f t="shared" si="14"/>
        <v>0.867424242424242</v>
      </c>
    </row>
    <row r="574" customHeight="1" spans="1:9">
      <c r="A574" s="92"/>
      <c r="B574" s="93" t="s">
        <v>110</v>
      </c>
      <c r="C574" s="46">
        <v>0</v>
      </c>
      <c r="D574" s="46">
        <v>0</v>
      </c>
      <c r="E574" s="46">
        <v>430</v>
      </c>
      <c r="F574" s="46">
        <v>415</v>
      </c>
      <c r="G574" s="47">
        <f t="shared" si="12"/>
        <v>0</v>
      </c>
      <c r="H574" s="47">
        <f t="shared" si="13"/>
        <v>0</v>
      </c>
      <c r="I574" s="47">
        <f t="shared" si="14"/>
        <v>0.965116279069767</v>
      </c>
    </row>
    <row r="575" customHeight="1" spans="1:9">
      <c r="A575" s="92"/>
      <c r="B575" s="93" t="s">
        <v>111</v>
      </c>
      <c r="C575" s="46">
        <v>0</v>
      </c>
      <c r="D575" s="46">
        <v>0</v>
      </c>
      <c r="E575" s="46">
        <v>0</v>
      </c>
      <c r="F575" s="46">
        <v>0</v>
      </c>
      <c r="G575" s="47">
        <f t="shared" si="12"/>
        <v>0</v>
      </c>
      <c r="H575" s="47">
        <f t="shared" si="13"/>
        <v>0</v>
      </c>
      <c r="I575" s="47">
        <f t="shared" si="14"/>
        <v>0</v>
      </c>
    </row>
    <row r="576" customHeight="1" spans="1:9">
      <c r="A576" s="92"/>
      <c r="B576" s="93" t="s">
        <v>112</v>
      </c>
      <c r="C576" s="46">
        <v>0</v>
      </c>
      <c r="D576" s="46">
        <v>0</v>
      </c>
      <c r="E576" s="46">
        <v>0</v>
      </c>
      <c r="F576" s="46">
        <v>0</v>
      </c>
      <c r="G576" s="47">
        <f t="shared" si="12"/>
        <v>0</v>
      </c>
      <c r="H576" s="47">
        <f t="shared" si="13"/>
        <v>0</v>
      </c>
      <c r="I576" s="47">
        <f t="shared" si="14"/>
        <v>0</v>
      </c>
    </row>
    <row r="577" customHeight="1" spans="1:9">
      <c r="A577" s="92"/>
      <c r="B577" s="93" t="s">
        <v>151</v>
      </c>
      <c r="C577" s="46">
        <v>0</v>
      </c>
      <c r="D577" s="46">
        <v>0</v>
      </c>
      <c r="E577" s="46">
        <v>0</v>
      </c>
      <c r="F577" s="46">
        <v>0</v>
      </c>
      <c r="G577" s="47">
        <f t="shared" si="12"/>
        <v>0</v>
      </c>
      <c r="H577" s="47">
        <f t="shared" si="13"/>
        <v>0</v>
      </c>
      <c r="I577" s="47">
        <f t="shared" si="14"/>
        <v>0</v>
      </c>
    </row>
    <row r="578" customHeight="1" spans="1:9">
      <c r="A578" s="92"/>
      <c r="B578" s="93" t="s">
        <v>550</v>
      </c>
      <c r="C578" s="46">
        <v>0</v>
      </c>
      <c r="D578" s="46">
        <v>0</v>
      </c>
      <c r="E578" s="46">
        <v>0</v>
      </c>
      <c r="F578" s="46">
        <v>0</v>
      </c>
      <c r="G578" s="47">
        <f t="shared" si="12"/>
        <v>0</v>
      </c>
      <c r="H578" s="47">
        <f t="shared" si="13"/>
        <v>0</v>
      </c>
      <c r="I578" s="47">
        <f t="shared" si="14"/>
        <v>0</v>
      </c>
    </row>
    <row r="579" customHeight="1" spans="1:9">
      <c r="A579" s="92"/>
      <c r="B579" s="93" t="s">
        <v>551</v>
      </c>
      <c r="C579" s="46">
        <v>0</v>
      </c>
      <c r="D579" s="46">
        <v>0</v>
      </c>
      <c r="E579" s="46">
        <v>0</v>
      </c>
      <c r="F579" s="46">
        <v>0</v>
      </c>
      <c r="G579" s="47">
        <f t="shared" si="12"/>
        <v>0</v>
      </c>
      <c r="H579" s="47">
        <f t="shared" si="13"/>
        <v>0</v>
      </c>
      <c r="I579" s="47">
        <f t="shared" si="14"/>
        <v>0</v>
      </c>
    </row>
    <row r="580" customHeight="1" spans="1:9">
      <c r="A580" s="92"/>
      <c r="B580" s="93" t="s">
        <v>119</v>
      </c>
      <c r="C580" s="46">
        <v>0</v>
      </c>
      <c r="D580" s="46">
        <v>0</v>
      </c>
      <c r="E580" s="46">
        <v>0</v>
      </c>
      <c r="F580" s="46">
        <v>0</v>
      </c>
      <c r="G580" s="47">
        <f t="shared" si="12"/>
        <v>0</v>
      </c>
      <c r="H580" s="47">
        <f t="shared" si="13"/>
        <v>0</v>
      </c>
      <c r="I580" s="47">
        <f t="shared" si="14"/>
        <v>0</v>
      </c>
    </row>
    <row r="581" customHeight="1" spans="1:9">
      <c r="A581" s="92"/>
      <c r="B581" s="93" t="s">
        <v>552</v>
      </c>
      <c r="C581" s="46">
        <v>0</v>
      </c>
      <c r="D581" s="46">
        <v>0</v>
      </c>
      <c r="E581" s="46">
        <v>98</v>
      </c>
      <c r="F581" s="46">
        <v>43</v>
      </c>
      <c r="G581" s="47">
        <f t="shared" si="12"/>
        <v>0</v>
      </c>
      <c r="H581" s="47">
        <f t="shared" si="13"/>
        <v>0</v>
      </c>
      <c r="I581" s="47">
        <f t="shared" si="14"/>
        <v>0.438775510204082</v>
      </c>
    </row>
    <row r="582" customHeight="1" spans="1:9">
      <c r="A582" s="92"/>
      <c r="B582" s="93" t="s">
        <v>553</v>
      </c>
      <c r="C582" s="46">
        <v>0</v>
      </c>
      <c r="D582" s="46">
        <v>0</v>
      </c>
      <c r="E582" s="46">
        <v>0</v>
      </c>
      <c r="F582" s="46">
        <v>0</v>
      </c>
      <c r="G582" s="47">
        <f t="shared" si="12"/>
        <v>0</v>
      </c>
      <c r="H582" s="47">
        <f t="shared" si="13"/>
        <v>0</v>
      </c>
      <c r="I582" s="47">
        <f t="shared" si="14"/>
        <v>0</v>
      </c>
    </row>
    <row r="583" customHeight="1" spans="1:9">
      <c r="A583" s="92"/>
      <c r="B583" s="93" t="s">
        <v>554</v>
      </c>
      <c r="C583" s="46">
        <v>0</v>
      </c>
      <c r="D583" s="46">
        <v>0</v>
      </c>
      <c r="E583" s="46">
        <v>0</v>
      </c>
      <c r="F583" s="46">
        <v>0</v>
      </c>
      <c r="G583" s="47">
        <f t="shared" si="12"/>
        <v>0</v>
      </c>
      <c r="H583" s="47">
        <f t="shared" si="13"/>
        <v>0</v>
      </c>
      <c r="I583" s="47">
        <f t="shared" si="14"/>
        <v>0</v>
      </c>
    </row>
    <row r="584" customHeight="1" spans="1:9">
      <c r="A584" s="92"/>
      <c r="B584" s="93" t="s">
        <v>555</v>
      </c>
      <c r="C584" s="46">
        <v>213</v>
      </c>
      <c r="D584" s="46">
        <v>422</v>
      </c>
      <c r="E584" s="46">
        <v>1013</v>
      </c>
      <c r="F584" s="46">
        <v>422</v>
      </c>
      <c r="G584" s="47">
        <f t="shared" si="12"/>
        <v>1.981220657277</v>
      </c>
      <c r="H584" s="47">
        <f t="shared" si="13"/>
        <v>1</v>
      </c>
      <c r="I584" s="47">
        <f t="shared" si="14"/>
        <v>0.416584402764067</v>
      </c>
    </row>
    <row r="585" customHeight="1" spans="1:9">
      <c r="A585" s="92"/>
      <c r="B585" s="93" t="s">
        <v>556</v>
      </c>
      <c r="C585" s="46">
        <v>0</v>
      </c>
      <c r="D585" s="46">
        <v>0</v>
      </c>
      <c r="E585" s="46">
        <v>1013</v>
      </c>
      <c r="F585" s="46">
        <v>422</v>
      </c>
      <c r="G585" s="47">
        <f t="shared" si="12"/>
        <v>0</v>
      </c>
      <c r="H585" s="47">
        <f t="shared" si="13"/>
        <v>0</v>
      </c>
      <c r="I585" s="47">
        <f t="shared" si="14"/>
        <v>0.416584402764067</v>
      </c>
    </row>
    <row r="586" customHeight="1" spans="1:9">
      <c r="A586" s="52" t="s">
        <v>557</v>
      </c>
      <c r="B586" s="93" t="s">
        <v>67</v>
      </c>
      <c r="C586" s="46">
        <v>410</v>
      </c>
      <c r="D586" s="46">
        <v>1064</v>
      </c>
      <c r="E586" s="46">
        <v>1450</v>
      </c>
      <c r="F586" s="46">
        <v>1064</v>
      </c>
      <c r="G586" s="47">
        <f t="shared" si="12"/>
        <v>2.59512195121951</v>
      </c>
      <c r="H586" s="47">
        <f t="shared" si="13"/>
        <v>1</v>
      </c>
      <c r="I586" s="47">
        <f t="shared" si="14"/>
        <v>0.733793103448276</v>
      </c>
    </row>
    <row r="587" customHeight="1" spans="1:9">
      <c r="A587" s="92"/>
      <c r="B587" s="93" t="s">
        <v>558</v>
      </c>
      <c r="C587" s="46">
        <v>210</v>
      </c>
      <c r="D587" s="46">
        <v>20</v>
      </c>
      <c r="E587" s="46">
        <v>115</v>
      </c>
      <c r="F587" s="46">
        <v>20</v>
      </c>
      <c r="G587" s="47">
        <f t="shared" si="12"/>
        <v>0.0952380952380952</v>
      </c>
      <c r="H587" s="47">
        <f t="shared" si="13"/>
        <v>1</v>
      </c>
      <c r="I587" s="47">
        <f t="shared" si="14"/>
        <v>0.173913043478261</v>
      </c>
    </row>
    <row r="588" customHeight="1" spans="1:9">
      <c r="A588" s="92"/>
      <c r="B588" s="93" t="s">
        <v>110</v>
      </c>
      <c r="C588" s="46">
        <v>0</v>
      </c>
      <c r="D588" s="46">
        <v>0</v>
      </c>
      <c r="E588" s="46">
        <v>0</v>
      </c>
      <c r="F588" s="46">
        <v>0</v>
      </c>
      <c r="G588" s="47">
        <f t="shared" si="12"/>
        <v>0</v>
      </c>
      <c r="H588" s="47">
        <f t="shared" si="13"/>
        <v>0</v>
      </c>
      <c r="I588" s="47">
        <f t="shared" si="14"/>
        <v>0</v>
      </c>
    </row>
    <row r="589" customHeight="1" spans="1:9">
      <c r="A589" s="92"/>
      <c r="B589" s="93" t="s">
        <v>111</v>
      </c>
      <c r="C589" s="46">
        <v>0</v>
      </c>
      <c r="D589" s="46">
        <v>0</v>
      </c>
      <c r="E589" s="46">
        <v>92</v>
      </c>
      <c r="F589" s="46">
        <v>20</v>
      </c>
      <c r="G589" s="47">
        <f t="shared" si="12"/>
        <v>0</v>
      </c>
      <c r="H589" s="47">
        <f t="shared" si="13"/>
        <v>0</v>
      </c>
      <c r="I589" s="47">
        <f t="shared" si="14"/>
        <v>0.217391304347826</v>
      </c>
    </row>
    <row r="590" customHeight="1" spans="1:9">
      <c r="A590" s="92"/>
      <c r="B590" s="93" t="s">
        <v>112</v>
      </c>
      <c r="C590" s="46">
        <v>0</v>
      </c>
      <c r="D590" s="46">
        <v>0</v>
      </c>
      <c r="E590" s="46">
        <v>0</v>
      </c>
      <c r="F590" s="46">
        <v>0</v>
      </c>
      <c r="G590" s="47">
        <f t="shared" si="12"/>
        <v>0</v>
      </c>
      <c r="H590" s="47">
        <f t="shared" si="13"/>
        <v>0</v>
      </c>
      <c r="I590" s="47">
        <f t="shared" si="14"/>
        <v>0</v>
      </c>
    </row>
    <row r="591" customHeight="1" spans="1:9">
      <c r="A591" s="92"/>
      <c r="B591" s="93" t="s">
        <v>559</v>
      </c>
      <c r="C591" s="46">
        <v>0</v>
      </c>
      <c r="D591" s="46">
        <v>0</v>
      </c>
      <c r="E591" s="46">
        <v>0</v>
      </c>
      <c r="F591" s="46">
        <v>0</v>
      </c>
      <c r="G591" s="47">
        <f t="shared" si="12"/>
        <v>0</v>
      </c>
      <c r="H591" s="47">
        <f t="shared" si="13"/>
        <v>0</v>
      </c>
      <c r="I591" s="47">
        <f t="shared" si="14"/>
        <v>0</v>
      </c>
    </row>
    <row r="592" customHeight="1" spans="1:9">
      <c r="A592" s="92"/>
      <c r="B592" s="93" t="s">
        <v>560</v>
      </c>
      <c r="C592" s="46">
        <v>0</v>
      </c>
      <c r="D592" s="46">
        <v>0</v>
      </c>
      <c r="E592" s="46">
        <v>0</v>
      </c>
      <c r="F592" s="46">
        <v>0</v>
      </c>
      <c r="G592" s="47">
        <f t="shared" si="12"/>
        <v>0</v>
      </c>
      <c r="H592" s="47">
        <f t="shared" si="13"/>
        <v>0</v>
      </c>
      <c r="I592" s="47">
        <f t="shared" si="14"/>
        <v>0</v>
      </c>
    </row>
    <row r="593" customHeight="1" spans="1:9">
      <c r="A593" s="92"/>
      <c r="B593" s="93" t="s">
        <v>561</v>
      </c>
      <c r="C593" s="46">
        <v>0</v>
      </c>
      <c r="D593" s="46">
        <v>0</v>
      </c>
      <c r="E593" s="46">
        <v>0</v>
      </c>
      <c r="F593" s="46">
        <v>0</v>
      </c>
      <c r="G593" s="47">
        <f t="shared" si="12"/>
        <v>0</v>
      </c>
      <c r="H593" s="47">
        <f t="shared" si="13"/>
        <v>0</v>
      </c>
      <c r="I593" s="47">
        <f t="shared" si="14"/>
        <v>0</v>
      </c>
    </row>
    <row r="594" customHeight="1" spans="1:9">
      <c r="A594" s="92"/>
      <c r="B594" s="93" t="s">
        <v>562</v>
      </c>
      <c r="C594" s="46">
        <v>0</v>
      </c>
      <c r="D594" s="46">
        <v>0</v>
      </c>
      <c r="E594" s="46">
        <v>0</v>
      </c>
      <c r="F594" s="46">
        <v>0</v>
      </c>
      <c r="G594" s="47">
        <f t="shared" si="12"/>
        <v>0</v>
      </c>
      <c r="H594" s="47">
        <f t="shared" si="13"/>
        <v>0</v>
      </c>
      <c r="I594" s="47">
        <f t="shared" si="14"/>
        <v>0</v>
      </c>
    </row>
    <row r="595" customHeight="1" spans="1:9">
      <c r="A595" s="92"/>
      <c r="B595" s="93" t="s">
        <v>563</v>
      </c>
      <c r="C595" s="46">
        <v>0</v>
      </c>
      <c r="D595" s="46">
        <v>0</v>
      </c>
      <c r="E595" s="46">
        <v>0</v>
      </c>
      <c r="F595" s="46">
        <v>0</v>
      </c>
      <c r="G595" s="47">
        <f t="shared" si="12"/>
        <v>0</v>
      </c>
      <c r="H595" s="47">
        <f t="shared" si="13"/>
        <v>0</v>
      </c>
      <c r="I595" s="47">
        <f t="shared" si="14"/>
        <v>0</v>
      </c>
    </row>
    <row r="596" customHeight="1" spans="1:9">
      <c r="A596" s="92"/>
      <c r="B596" s="93" t="s">
        <v>564</v>
      </c>
      <c r="C596" s="46">
        <v>0</v>
      </c>
      <c r="D596" s="46">
        <v>0</v>
      </c>
      <c r="E596" s="46">
        <v>23</v>
      </c>
      <c r="F596" s="46">
        <v>0</v>
      </c>
      <c r="G596" s="47">
        <f t="shared" si="12"/>
        <v>0</v>
      </c>
      <c r="H596" s="47">
        <f t="shared" si="13"/>
        <v>0</v>
      </c>
      <c r="I596" s="47">
        <f t="shared" si="14"/>
        <v>0</v>
      </c>
    </row>
    <row r="597" customHeight="1" spans="1:9">
      <c r="A597" s="92"/>
      <c r="B597" s="93" t="s">
        <v>565</v>
      </c>
      <c r="C597" s="46">
        <v>0</v>
      </c>
      <c r="D597" s="46">
        <v>0</v>
      </c>
      <c r="E597" s="46">
        <v>40</v>
      </c>
      <c r="F597" s="46">
        <v>0</v>
      </c>
      <c r="G597" s="47">
        <f t="shared" si="12"/>
        <v>0</v>
      </c>
      <c r="H597" s="47">
        <f t="shared" si="13"/>
        <v>0</v>
      </c>
      <c r="I597" s="47">
        <f t="shared" si="14"/>
        <v>0</v>
      </c>
    </row>
    <row r="598" customHeight="1" spans="1:9">
      <c r="A598" s="92"/>
      <c r="B598" s="93" t="s">
        <v>566</v>
      </c>
      <c r="C598" s="46">
        <v>0</v>
      </c>
      <c r="D598" s="46">
        <v>0</v>
      </c>
      <c r="E598" s="46">
        <v>40</v>
      </c>
      <c r="F598" s="46">
        <v>0</v>
      </c>
      <c r="G598" s="47">
        <f t="shared" si="12"/>
        <v>0</v>
      </c>
      <c r="H598" s="47">
        <f t="shared" si="13"/>
        <v>0</v>
      </c>
      <c r="I598" s="47">
        <f t="shared" si="14"/>
        <v>0</v>
      </c>
    </row>
    <row r="599" customHeight="1" spans="1:9">
      <c r="A599" s="92"/>
      <c r="B599" s="93" t="s">
        <v>567</v>
      </c>
      <c r="C599" s="46">
        <v>0</v>
      </c>
      <c r="D599" s="46">
        <v>0</v>
      </c>
      <c r="E599" s="46">
        <v>0</v>
      </c>
      <c r="F599" s="46">
        <v>0</v>
      </c>
      <c r="G599" s="47">
        <f t="shared" si="12"/>
        <v>0</v>
      </c>
      <c r="H599" s="47">
        <f t="shared" si="13"/>
        <v>0</v>
      </c>
      <c r="I599" s="47">
        <f t="shared" si="14"/>
        <v>0</v>
      </c>
    </row>
    <row r="600" customHeight="1" spans="1:9">
      <c r="A600" s="92"/>
      <c r="B600" s="93" t="s">
        <v>568</v>
      </c>
      <c r="C600" s="46">
        <v>0</v>
      </c>
      <c r="D600" s="46">
        <v>0</v>
      </c>
      <c r="E600" s="46">
        <v>0</v>
      </c>
      <c r="F600" s="46">
        <v>0</v>
      </c>
      <c r="G600" s="47">
        <f t="shared" si="12"/>
        <v>0</v>
      </c>
      <c r="H600" s="47">
        <f t="shared" si="13"/>
        <v>0</v>
      </c>
      <c r="I600" s="47">
        <f t="shared" si="14"/>
        <v>0</v>
      </c>
    </row>
    <row r="601" customHeight="1" spans="1:9">
      <c r="A601" s="92"/>
      <c r="B601" s="93" t="s">
        <v>569</v>
      </c>
      <c r="C601" s="46">
        <v>0</v>
      </c>
      <c r="D601" s="46">
        <v>305</v>
      </c>
      <c r="E601" s="46">
        <v>300</v>
      </c>
      <c r="F601" s="46">
        <v>305</v>
      </c>
      <c r="G601" s="47">
        <f t="shared" si="12"/>
        <v>0</v>
      </c>
      <c r="H601" s="47">
        <f t="shared" si="13"/>
        <v>1</v>
      </c>
      <c r="I601" s="47">
        <f t="shared" si="14"/>
        <v>1.01666666666667</v>
      </c>
    </row>
    <row r="602" customHeight="1" spans="1:9">
      <c r="A602" s="92"/>
      <c r="B602" s="93" t="s">
        <v>570</v>
      </c>
      <c r="C602" s="46">
        <v>0</v>
      </c>
      <c r="D602" s="46">
        <v>0</v>
      </c>
      <c r="E602" s="46">
        <v>0</v>
      </c>
      <c r="F602" s="46">
        <v>0</v>
      </c>
      <c r="G602" s="47">
        <f t="shared" si="12"/>
        <v>0</v>
      </c>
      <c r="H602" s="47">
        <f t="shared" si="13"/>
        <v>0</v>
      </c>
      <c r="I602" s="47">
        <f t="shared" si="14"/>
        <v>0</v>
      </c>
    </row>
    <row r="603" customHeight="1" spans="1:9">
      <c r="A603" s="92"/>
      <c r="B603" s="93" t="s">
        <v>571</v>
      </c>
      <c r="C603" s="46">
        <v>0</v>
      </c>
      <c r="D603" s="46">
        <v>0</v>
      </c>
      <c r="E603" s="46">
        <v>300</v>
      </c>
      <c r="F603" s="46">
        <v>305</v>
      </c>
      <c r="G603" s="47">
        <f t="shared" si="12"/>
        <v>0</v>
      </c>
      <c r="H603" s="47">
        <f t="shared" si="13"/>
        <v>0</v>
      </c>
      <c r="I603" s="47">
        <f t="shared" si="14"/>
        <v>1.01666666666667</v>
      </c>
    </row>
    <row r="604" customHeight="1" spans="1:9">
      <c r="A604" s="92"/>
      <c r="B604" s="93" t="s">
        <v>572</v>
      </c>
      <c r="C604" s="46">
        <v>0</v>
      </c>
      <c r="D604" s="46">
        <v>0</v>
      </c>
      <c r="E604" s="46">
        <v>0</v>
      </c>
      <c r="F604" s="46">
        <v>0</v>
      </c>
      <c r="G604" s="47">
        <f t="shared" si="12"/>
        <v>0</v>
      </c>
      <c r="H604" s="47">
        <f t="shared" si="13"/>
        <v>0</v>
      </c>
      <c r="I604" s="47">
        <f t="shared" si="14"/>
        <v>0</v>
      </c>
    </row>
    <row r="605" customHeight="1" spans="1:9">
      <c r="A605" s="92"/>
      <c r="B605" s="93" t="s">
        <v>573</v>
      </c>
      <c r="C605" s="46">
        <v>0</v>
      </c>
      <c r="D605" s="46">
        <v>0</v>
      </c>
      <c r="E605" s="46">
        <v>0</v>
      </c>
      <c r="F605" s="46">
        <v>0</v>
      </c>
      <c r="G605" s="47">
        <f t="shared" si="12"/>
        <v>0</v>
      </c>
      <c r="H605" s="47">
        <f t="shared" si="13"/>
        <v>0</v>
      </c>
      <c r="I605" s="47">
        <f t="shared" si="14"/>
        <v>0</v>
      </c>
    </row>
    <row r="606" customHeight="1" spans="1:9">
      <c r="A606" s="92"/>
      <c r="B606" s="93" t="s">
        <v>574</v>
      </c>
      <c r="C606" s="46">
        <v>0</v>
      </c>
      <c r="D606" s="46">
        <v>0</v>
      </c>
      <c r="E606" s="46">
        <v>0</v>
      </c>
      <c r="F606" s="46">
        <v>0</v>
      </c>
      <c r="G606" s="47">
        <f t="shared" si="12"/>
        <v>0</v>
      </c>
      <c r="H606" s="47">
        <f t="shared" si="13"/>
        <v>0</v>
      </c>
      <c r="I606" s="47">
        <f t="shared" si="14"/>
        <v>0</v>
      </c>
    </row>
    <row r="607" customHeight="1" spans="1:9">
      <c r="A607" s="92"/>
      <c r="B607" s="93" t="s">
        <v>575</v>
      </c>
      <c r="C607" s="46">
        <v>0</v>
      </c>
      <c r="D607" s="46">
        <v>0</v>
      </c>
      <c r="E607" s="46">
        <v>0</v>
      </c>
      <c r="F607" s="46">
        <v>0</v>
      </c>
      <c r="G607" s="47">
        <f t="shared" si="12"/>
        <v>0</v>
      </c>
      <c r="H607" s="47">
        <f t="shared" si="13"/>
        <v>0</v>
      </c>
      <c r="I607" s="47">
        <f t="shared" si="14"/>
        <v>0</v>
      </c>
    </row>
    <row r="608" customHeight="1" spans="1:9">
      <c r="A608" s="92"/>
      <c r="B608" s="93" t="s">
        <v>576</v>
      </c>
      <c r="C608" s="46">
        <v>0</v>
      </c>
      <c r="D608" s="46">
        <v>0</v>
      </c>
      <c r="E608" s="46">
        <v>0</v>
      </c>
      <c r="F608" s="46">
        <v>0</v>
      </c>
      <c r="G608" s="47">
        <f t="shared" si="12"/>
        <v>0</v>
      </c>
      <c r="H608" s="47">
        <f t="shared" si="13"/>
        <v>0</v>
      </c>
      <c r="I608" s="47">
        <f t="shared" si="14"/>
        <v>0</v>
      </c>
    </row>
    <row r="609" customHeight="1" spans="1:9">
      <c r="A609" s="92"/>
      <c r="B609" s="93" t="s">
        <v>577</v>
      </c>
      <c r="C609" s="46">
        <v>0</v>
      </c>
      <c r="D609" s="46">
        <v>0</v>
      </c>
      <c r="E609" s="46">
        <v>0</v>
      </c>
      <c r="F609" s="46">
        <v>0</v>
      </c>
      <c r="G609" s="47">
        <f t="shared" si="12"/>
        <v>0</v>
      </c>
      <c r="H609" s="47">
        <f t="shared" si="13"/>
        <v>0</v>
      </c>
      <c r="I609" s="47">
        <f t="shared" si="14"/>
        <v>0</v>
      </c>
    </row>
    <row r="610" customHeight="1" spans="1:9">
      <c r="A610" s="92"/>
      <c r="B610" s="93" t="s">
        <v>578</v>
      </c>
      <c r="C610" s="46">
        <v>200</v>
      </c>
      <c r="D610" s="46">
        <v>242</v>
      </c>
      <c r="E610" s="46">
        <v>831</v>
      </c>
      <c r="F610" s="46">
        <v>242</v>
      </c>
      <c r="G610" s="47">
        <f t="shared" si="12"/>
        <v>1.21</v>
      </c>
      <c r="H610" s="47">
        <f t="shared" si="13"/>
        <v>1</v>
      </c>
      <c r="I610" s="47">
        <f t="shared" si="14"/>
        <v>0.291215403128761</v>
      </c>
    </row>
    <row r="611" customHeight="1" spans="1:9">
      <c r="A611" s="92"/>
      <c r="B611" s="93" t="s">
        <v>579</v>
      </c>
      <c r="C611" s="46">
        <v>0</v>
      </c>
      <c r="D611" s="46">
        <v>0</v>
      </c>
      <c r="E611" s="46">
        <v>0</v>
      </c>
      <c r="F611" s="46">
        <v>82</v>
      </c>
      <c r="G611" s="47">
        <f t="shared" si="12"/>
        <v>0</v>
      </c>
      <c r="H611" s="47">
        <f t="shared" si="13"/>
        <v>0</v>
      </c>
      <c r="I611" s="47">
        <f t="shared" si="14"/>
        <v>0</v>
      </c>
    </row>
    <row r="612" customHeight="1" spans="1:9">
      <c r="A612" s="92"/>
      <c r="B612" s="93" t="s">
        <v>580</v>
      </c>
      <c r="C612" s="46">
        <v>0</v>
      </c>
      <c r="D612" s="46">
        <v>0</v>
      </c>
      <c r="E612" s="46">
        <v>800</v>
      </c>
      <c r="F612" s="46">
        <v>160</v>
      </c>
      <c r="G612" s="47">
        <f t="shared" si="12"/>
        <v>0</v>
      </c>
      <c r="H612" s="47">
        <f t="shared" si="13"/>
        <v>0</v>
      </c>
      <c r="I612" s="47">
        <f t="shared" si="14"/>
        <v>0.2</v>
      </c>
    </row>
    <row r="613" customHeight="1" spans="1:9">
      <c r="A613" s="92"/>
      <c r="B613" s="93" t="s">
        <v>581</v>
      </c>
      <c r="C613" s="46">
        <v>0</v>
      </c>
      <c r="D613" s="46">
        <v>0</v>
      </c>
      <c r="E613" s="46">
        <v>0</v>
      </c>
      <c r="F613" s="46">
        <v>0</v>
      </c>
      <c r="G613" s="47">
        <f t="shared" si="12"/>
        <v>0</v>
      </c>
      <c r="H613" s="47">
        <f t="shared" si="13"/>
        <v>0</v>
      </c>
      <c r="I613" s="47">
        <f t="shared" si="14"/>
        <v>0</v>
      </c>
    </row>
    <row r="614" customHeight="1" spans="1:9">
      <c r="A614" s="92"/>
      <c r="B614" s="93" t="s">
        <v>582</v>
      </c>
      <c r="C614" s="46">
        <v>0</v>
      </c>
      <c r="D614" s="46">
        <v>0</v>
      </c>
      <c r="E614" s="46">
        <v>1</v>
      </c>
      <c r="F614" s="46">
        <v>0</v>
      </c>
      <c r="G614" s="47">
        <f t="shared" si="12"/>
        <v>0</v>
      </c>
      <c r="H614" s="47">
        <f t="shared" si="13"/>
        <v>0</v>
      </c>
      <c r="I614" s="47">
        <f t="shared" si="14"/>
        <v>0</v>
      </c>
    </row>
    <row r="615" customHeight="1" spans="1:9">
      <c r="A615" s="92"/>
      <c r="B615" s="93" t="s">
        <v>583</v>
      </c>
      <c r="C615" s="46">
        <v>0</v>
      </c>
      <c r="D615" s="46">
        <v>0</v>
      </c>
      <c r="E615" s="46">
        <v>30</v>
      </c>
      <c r="F615" s="46">
        <v>0</v>
      </c>
      <c r="G615" s="47">
        <f t="shared" si="12"/>
        <v>0</v>
      </c>
      <c r="H615" s="47">
        <f t="shared" si="13"/>
        <v>0</v>
      </c>
      <c r="I615" s="47">
        <f t="shared" si="14"/>
        <v>0</v>
      </c>
    </row>
    <row r="616" customHeight="1" spans="1:9">
      <c r="A616" s="92"/>
      <c r="B616" s="93" t="s">
        <v>584</v>
      </c>
      <c r="C616" s="46">
        <v>0</v>
      </c>
      <c r="D616" s="46">
        <v>0</v>
      </c>
      <c r="E616" s="46">
        <v>0</v>
      </c>
      <c r="F616" s="46">
        <v>0</v>
      </c>
      <c r="G616" s="47">
        <f t="shared" si="12"/>
        <v>0</v>
      </c>
      <c r="H616" s="47">
        <f t="shared" si="13"/>
        <v>0</v>
      </c>
      <c r="I616" s="47">
        <f t="shared" si="14"/>
        <v>0</v>
      </c>
    </row>
    <row r="617" customHeight="1" spans="1:9">
      <c r="A617" s="92"/>
      <c r="B617" s="93" t="s">
        <v>585</v>
      </c>
      <c r="C617" s="46">
        <v>0</v>
      </c>
      <c r="D617" s="46">
        <v>126</v>
      </c>
      <c r="E617" s="46">
        <v>29</v>
      </c>
      <c r="F617" s="46">
        <v>126</v>
      </c>
      <c r="G617" s="47">
        <f t="shared" si="12"/>
        <v>0</v>
      </c>
      <c r="H617" s="47">
        <f t="shared" si="13"/>
        <v>1</v>
      </c>
      <c r="I617" s="47">
        <f t="shared" si="14"/>
        <v>4.3448275862069</v>
      </c>
    </row>
    <row r="618" customHeight="1" spans="1:9">
      <c r="A618" s="92"/>
      <c r="B618" s="93" t="s">
        <v>586</v>
      </c>
      <c r="C618" s="46">
        <v>0</v>
      </c>
      <c r="D618" s="46">
        <v>0</v>
      </c>
      <c r="E618" s="46">
        <v>0</v>
      </c>
      <c r="F618" s="46">
        <v>97</v>
      </c>
      <c r="G618" s="47">
        <f t="shared" si="12"/>
        <v>0</v>
      </c>
      <c r="H618" s="47">
        <f t="shared" si="13"/>
        <v>0</v>
      </c>
      <c r="I618" s="47">
        <f t="shared" si="14"/>
        <v>0</v>
      </c>
    </row>
    <row r="619" customHeight="1" spans="1:9">
      <c r="A619" s="92"/>
      <c r="B619" s="93" t="s">
        <v>587</v>
      </c>
      <c r="C619" s="46">
        <v>0</v>
      </c>
      <c r="D619" s="46">
        <v>0</v>
      </c>
      <c r="E619" s="46">
        <v>29</v>
      </c>
      <c r="F619" s="46">
        <v>29</v>
      </c>
      <c r="G619" s="47">
        <f t="shared" si="12"/>
        <v>0</v>
      </c>
      <c r="H619" s="47">
        <f t="shared" si="13"/>
        <v>0</v>
      </c>
      <c r="I619" s="47">
        <f t="shared" si="14"/>
        <v>1</v>
      </c>
    </row>
    <row r="620" customHeight="1" spans="1:9">
      <c r="A620" s="92"/>
      <c r="B620" s="93" t="s">
        <v>588</v>
      </c>
      <c r="C620" s="46">
        <v>0</v>
      </c>
      <c r="D620" s="46">
        <v>0</v>
      </c>
      <c r="E620" s="46">
        <v>0</v>
      </c>
      <c r="F620" s="46">
        <v>0</v>
      </c>
      <c r="G620" s="47">
        <f t="shared" si="12"/>
        <v>0</v>
      </c>
      <c r="H620" s="47">
        <f t="shared" si="13"/>
        <v>0</v>
      </c>
      <c r="I620" s="47">
        <f t="shared" si="14"/>
        <v>0</v>
      </c>
    </row>
    <row r="621" customHeight="1" spans="1:9">
      <c r="A621" s="92"/>
      <c r="B621" s="93" t="s">
        <v>589</v>
      </c>
      <c r="C621" s="46">
        <v>0</v>
      </c>
      <c r="D621" s="46">
        <v>0</v>
      </c>
      <c r="E621" s="46">
        <v>0</v>
      </c>
      <c r="F621" s="46">
        <v>0</v>
      </c>
      <c r="G621" s="47">
        <f t="shared" si="12"/>
        <v>0</v>
      </c>
      <c r="H621" s="47">
        <f t="shared" si="13"/>
        <v>0</v>
      </c>
      <c r="I621" s="47">
        <f t="shared" si="14"/>
        <v>0</v>
      </c>
    </row>
    <row r="622" customHeight="1" spans="1:9">
      <c r="A622" s="92"/>
      <c r="B622" s="93" t="s">
        <v>590</v>
      </c>
      <c r="C622" s="46">
        <v>0</v>
      </c>
      <c r="D622" s="46">
        <v>0</v>
      </c>
      <c r="E622" s="46">
        <v>0</v>
      </c>
      <c r="F622" s="46">
        <v>0</v>
      </c>
      <c r="G622" s="47">
        <f t="shared" si="12"/>
        <v>0</v>
      </c>
      <c r="H622" s="47">
        <f t="shared" si="13"/>
        <v>0</v>
      </c>
      <c r="I622" s="47">
        <f t="shared" si="14"/>
        <v>0</v>
      </c>
    </row>
    <row r="623" customHeight="1" spans="1:9">
      <c r="A623" s="92"/>
      <c r="B623" s="93" t="s">
        <v>591</v>
      </c>
      <c r="C623" s="46">
        <v>0</v>
      </c>
      <c r="D623" s="46">
        <v>0</v>
      </c>
      <c r="E623" s="46">
        <v>0</v>
      </c>
      <c r="F623" s="46">
        <v>0</v>
      </c>
      <c r="G623" s="47">
        <f t="shared" si="12"/>
        <v>0</v>
      </c>
      <c r="H623" s="47">
        <f t="shared" si="13"/>
        <v>0</v>
      </c>
      <c r="I623" s="47">
        <f t="shared" si="14"/>
        <v>0</v>
      </c>
    </row>
    <row r="624" customHeight="1" spans="1:9">
      <c r="A624" s="92"/>
      <c r="B624" s="93" t="s">
        <v>592</v>
      </c>
      <c r="C624" s="46">
        <v>0</v>
      </c>
      <c r="D624" s="46">
        <v>0</v>
      </c>
      <c r="E624" s="46">
        <v>78</v>
      </c>
      <c r="F624" s="46">
        <v>0</v>
      </c>
      <c r="G624" s="47">
        <f t="shared" si="12"/>
        <v>0</v>
      </c>
      <c r="H624" s="47">
        <f t="shared" si="13"/>
        <v>0</v>
      </c>
      <c r="I624" s="47">
        <f t="shared" si="14"/>
        <v>0</v>
      </c>
    </row>
    <row r="625" customHeight="1" spans="1:9">
      <c r="A625" s="92"/>
      <c r="B625" s="93" t="s">
        <v>593</v>
      </c>
      <c r="C625" s="46">
        <v>0</v>
      </c>
      <c r="D625" s="46">
        <v>0</v>
      </c>
      <c r="E625" s="46">
        <v>78</v>
      </c>
      <c r="F625" s="46">
        <v>0</v>
      </c>
      <c r="G625" s="47">
        <f t="shared" si="12"/>
        <v>0</v>
      </c>
      <c r="H625" s="47">
        <f t="shared" si="13"/>
        <v>0</v>
      </c>
      <c r="I625" s="47">
        <f t="shared" si="14"/>
        <v>0</v>
      </c>
    </row>
    <row r="626" customHeight="1" spans="1:9">
      <c r="A626" s="92"/>
      <c r="B626" s="93" t="s">
        <v>594</v>
      </c>
      <c r="C626" s="46">
        <v>0</v>
      </c>
      <c r="D626" s="46">
        <v>0</v>
      </c>
      <c r="E626" s="46">
        <v>0</v>
      </c>
      <c r="F626" s="46">
        <v>0</v>
      </c>
      <c r="G626" s="47">
        <f t="shared" si="12"/>
        <v>0</v>
      </c>
      <c r="H626" s="47">
        <f t="shared" si="13"/>
        <v>0</v>
      </c>
      <c r="I626" s="47">
        <f t="shared" si="14"/>
        <v>0</v>
      </c>
    </row>
    <row r="627" customHeight="1" spans="1:9">
      <c r="A627" s="92"/>
      <c r="B627" s="93" t="s">
        <v>595</v>
      </c>
      <c r="C627" s="46">
        <v>0</v>
      </c>
      <c r="D627" s="46">
        <v>0</v>
      </c>
      <c r="E627" s="46">
        <v>0</v>
      </c>
      <c r="F627" s="46">
        <v>0</v>
      </c>
      <c r="G627" s="47">
        <f t="shared" si="12"/>
        <v>0</v>
      </c>
      <c r="H627" s="47">
        <f t="shared" si="13"/>
        <v>0</v>
      </c>
      <c r="I627" s="47">
        <f t="shared" si="14"/>
        <v>0</v>
      </c>
    </row>
    <row r="628" customHeight="1" spans="1:9">
      <c r="A628" s="92"/>
      <c r="B628" s="93" t="s">
        <v>596</v>
      </c>
      <c r="C628" s="46">
        <v>0</v>
      </c>
      <c r="D628" s="46">
        <v>0</v>
      </c>
      <c r="E628" s="46">
        <v>0</v>
      </c>
      <c r="F628" s="46">
        <v>0</v>
      </c>
      <c r="G628" s="47">
        <f t="shared" si="12"/>
        <v>0</v>
      </c>
      <c r="H628" s="47">
        <f t="shared" si="13"/>
        <v>0</v>
      </c>
      <c r="I628" s="47">
        <f t="shared" si="14"/>
        <v>0</v>
      </c>
    </row>
    <row r="629" customHeight="1" spans="1:9">
      <c r="A629" s="92"/>
      <c r="B629" s="93" t="s">
        <v>597</v>
      </c>
      <c r="C629" s="46">
        <v>0</v>
      </c>
      <c r="D629" s="46">
        <v>0</v>
      </c>
      <c r="E629" s="46">
        <v>0</v>
      </c>
      <c r="F629" s="46">
        <v>0</v>
      </c>
      <c r="G629" s="47">
        <f t="shared" si="12"/>
        <v>0</v>
      </c>
      <c r="H629" s="47">
        <f t="shared" si="13"/>
        <v>0</v>
      </c>
      <c r="I629" s="47">
        <f t="shared" si="14"/>
        <v>0</v>
      </c>
    </row>
    <row r="630" customHeight="1" spans="1:9">
      <c r="A630" s="92"/>
      <c r="B630" s="93" t="s">
        <v>598</v>
      </c>
      <c r="C630" s="46">
        <v>0</v>
      </c>
      <c r="D630" s="46">
        <v>0</v>
      </c>
      <c r="E630" s="46">
        <v>0</v>
      </c>
      <c r="F630" s="46">
        <v>0</v>
      </c>
      <c r="G630" s="47">
        <f t="shared" si="12"/>
        <v>0</v>
      </c>
      <c r="H630" s="47">
        <f t="shared" si="13"/>
        <v>0</v>
      </c>
      <c r="I630" s="47">
        <f t="shared" si="14"/>
        <v>0</v>
      </c>
    </row>
    <row r="631" customHeight="1" spans="1:9">
      <c r="A631" s="92"/>
      <c r="B631" s="93" t="s">
        <v>599</v>
      </c>
      <c r="C631" s="46">
        <v>0</v>
      </c>
      <c r="D631" s="46">
        <v>0</v>
      </c>
      <c r="E631" s="46">
        <v>0</v>
      </c>
      <c r="F631" s="46">
        <v>0</v>
      </c>
      <c r="G631" s="47">
        <f t="shared" si="12"/>
        <v>0</v>
      </c>
      <c r="H631" s="47">
        <f t="shared" si="13"/>
        <v>0</v>
      </c>
      <c r="I631" s="47">
        <f t="shared" si="14"/>
        <v>0</v>
      </c>
    </row>
    <row r="632" customHeight="1" spans="1:9">
      <c r="A632" s="92"/>
      <c r="B632" s="93" t="s">
        <v>600</v>
      </c>
      <c r="C632" s="46">
        <v>0</v>
      </c>
      <c r="D632" s="46">
        <v>0</v>
      </c>
      <c r="E632" s="46">
        <v>0</v>
      </c>
      <c r="F632" s="46">
        <v>0</v>
      </c>
      <c r="G632" s="47">
        <f t="shared" si="12"/>
        <v>0</v>
      </c>
      <c r="H632" s="47">
        <f t="shared" si="13"/>
        <v>0</v>
      </c>
      <c r="I632" s="47">
        <f t="shared" si="14"/>
        <v>0</v>
      </c>
    </row>
    <row r="633" customHeight="1" spans="1:9">
      <c r="A633" s="92"/>
      <c r="B633" s="93" t="s">
        <v>601</v>
      </c>
      <c r="C633" s="46">
        <v>0</v>
      </c>
      <c r="D633" s="46">
        <v>0</v>
      </c>
      <c r="E633" s="46">
        <v>0</v>
      </c>
      <c r="F633" s="46">
        <v>0</v>
      </c>
      <c r="G633" s="47">
        <f t="shared" si="12"/>
        <v>0</v>
      </c>
      <c r="H633" s="47">
        <f t="shared" si="13"/>
        <v>0</v>
      </c>
      <c r="I633" s="47">
        <f t="shared" si="14"/>
        <v>0</v>
      </c>
    </row>
    <row r="634" customHeight="1" spans="1:9">
      <c r="A634" s="92"/>
      <c r="B634" s="93" t="s">
        <v>602</v>
      </c>
      <c r="C634" s="46">
        <v>0</v>
      </c>
      <c r="D634" s="46">
        <v>0</v>
      </c>
      <c r="E634" s="46">
        <v>0</v>
      </c>
      <c r="F634" s="46">
        <v>0</v>
      </c>
      <c r="G634" s="47">
        <f t="shared" si="12"/>
        <v>0</v>
      </c>
      <c r="H634" s="47">
        <f t="shared" si="13"/>
        <v>0</v>
      </c>
      <c r="I634" s="47">
        <f t="shared" si="14"/>
        <v>0</v>
      </c>
    </row>
    <row r="635" customHeight="1" spans="1:9">
      <c r="A635" s="92"/>
      <c r="B635" s="93" t="s">
        <v>603</v>
      </c>
      <c r="C635" s="46">
        <v>0</v>
      </c>
      <c r="D635" s="46">
        <v>0</v>
      </c>
      <c r="E635" s="46">
        <v>0</v>
      </c>
      <c r="F635" s="46">
        <v>0</v>
      </c>
      <c r="G635" s="47">
        <f t="shared" si="12"/>
        <v>0</v>
      </c>
      <c r="H635" s="47">
        <f t="shared" si="13"/>
        <v>0</v>
      </c>
      <c r="I635" s="47">
        <f t="shared" si="14"/>
        <v>0</v>
      </c>
    </row>
    <row r="636" customHeight="1" spans="1:9">
      <c r="A636" s="92"/>
      <c r="B636" s="93" t="s">
        <v>604</v>
      </c>
      <c r="C636" s="46">
        <v>0</v>
      </c>
      <c r="D636" s="46">
        <v>0</v>
      </c>
      <c r="E636" s="46">
        <v>0</v>
      </c>
      <c r="F636" s="46">
        <v>0</v>
      </c>
      <c r="G636" s="47">
        <f t="shared" si="12"/>
        <v>0</v>
      </c>
      <c r="H636" s="47">
        <f t="shared" si="13"/>
        <v>0</v>
      </c>
      <c r="I636" s="47">
        <f t="shared" si="14"/>
        <v>0</v>
      </c>
    </row>
    <row r="637" customHeight="1" spans="1:9">
      <c r="A637" s="92"/>
      <c r="B637" s="93" t="s">
        <v>605</v>
      </c>
      <c r="C637" s="46">
        <v>0</v>
      </c>
      <c r="D637" s="46">
        <v>0</v>
      </c>
      <c r="E637" s="46">
        <v>0</v>
      </c>
      <c r="F637" s="46">
        <v>0</v>
      </c>
      <c r="G637" s="47">
        <f t="shared" si="12"/>
        <v>0</v>
      </c>
      <c r="H637" s="47">
        <f t="shared" si="13"/>
        <v>0</v>
      </c>
      <c r="I637" s="47">
        <f t="shared" si="14"/>
        <v>0</v>
      </c>
    </row>
    <row r="638" customHeight="1" spans="1:9">
      <c r="A638" s="92"/>
      <c r="B638" s="93" t="s">
        <v>606</v>
      </c>
      <c r="C638" s="46">
        <v>0</v>
      </c>
      <c r="D638" s="46">
        <v>0</v>
      </c>
      <c r="E638" s="46">
        <v>0</v>
      </c>
      <c r="F638" s="46">
        <v>0</v>
      </c>
      <c r="G638" s="47">
        <f t="shared" si="12"/>
        <v>0</v>
      </c>
      <c r="H638" s="47">
        <f t="shared" si="13"/>
        <v>0</v>
      </c>
      <c r="I638" s="47">
        <f t="shared" si="14"/>
        <v>0</v>
      </c>
    </row>
    <row r="639" customHeight="1" spans="1:9">
      <c r="A639" s="92"/>
      <c r="B639" s="93" t="s">
        <v>607</v>
      </c>
      <c r="C639" s="46">
        <v>0</v>
      </c>
      <c r="D639" s="46">
        <v>0</v>
      </c>
      <c r="E639" s="46">
        <v>0</v>
      </c>
      <c r="F639" s="46">
        <v>0</v>
      </c>
      <c r="G639" s="47">
        <f t="shared" si="12"/>
        <v>0</v>
      </c>
      <c r="H639" s="47">
        <f t="shared" si="13"/>
        <v>0</v>
      </c>
      <c r="I639" s="47">
        <f t="shared" si="14"/>
        <v>0</v>
      </c>
    </row>
    <row r="640" customHeight="1" spans="1:9">
      <c r="A640" s="92"/>
      <c r="B640" s="93" t="s">
        <v>608</v>
      </c>
      <c r="C640" s="46">
        <v>0</v>
      </c>
      <c r="D640" s="46">
        <v>0</v>
      </c>
      <c r="E640" s="46">
        <v>0</v>
      </c>
      <c r="F640" s="46">
        <v>0</v>
      </c>
      <c r="G640" s="47">
        <f t="shared" si="12"/>
        <v>0</v>
      </c>
      <c r="H640" s="47">
        <f t="shared" si="13"/>
        <v>0</v>
      </c>
      <c r="I640" s="47">
        <f t="shared" si="14"/>
        <v>0</v>
      </c>
    </row>
    <row r="641" customHeight="1" spans="1:9">
      <c r="A641" s="92"/>
      <c r="B641" s="93" t="s">
        <v>609</v>
      </c>
      <c r="C641" s="46">
        <v>0</v>
      </c>
      <c r="D641" s="46">
        <v>0</v>
      </c>
      <c r="E641" s="46">
        <v>0</v>
      </c>
      <c r="F641" s="46">
        <v>0</v>
      </c>
      <c r="G641" s="47">
        <f t="shared" si="12"/>
        <v>0</v>
      </c>
      <c r="H641" s="47">
        <f t="shared" si="13"/>
        <v>0</v>
      </c>
      <c r="I641" s="47">
        <f t="shared" si="14"/>
        <v>0</v>
      </c>
    </row>
    <row r="642" customHeight="1" spans="1:9">
      <c r="A642" s="92"/>
      <c r="B642" s="93" t="s">
        <v>610</v>
      </c>
      <c r="C642" s="46">
        <v>0</v>
      </c>
      <c r="D642" s="46">
        <v>0</v>
      </c>
      <c r="E642" s="46">
        <v>0</v>
      </c>
      <c r="F642" s="46">
        <v>0</v>
      </c>
      <c r="G642" s="47">
        <f t="shared" si="12"/>
        <v>0</v>
      </c>
      <c r="H642" s="47">
        <f t="shared" si="13"/>
        <v>0</v>
      </c>
      <c r="I642" s="47">
        <f t="shared" si="14"/>
        <v>0</v>
      </c>
    </row>
    <row r="643" customHeight="1" spans="1:9">
      <c r="A643" s="92"/>
      <c r="B643" s="93" t="s">
        <v>611</v>
      </c>
      <c r="C643" s="46">
        <v>0</v>
      </c>
      <c r="D643" s="46">
        <v>0</v>
      </c>
      <c r="E643" s="46">
        <v>0</v>
      </c>
      <c r="F643" s="46">
        <v>0</v>
      </c>
      <c r="G643" s="47">
        <f t="shared" si="12"/>
        <v>0</v>
      </c>
      <c r="H643" s="47">
        <f t="shared" si="13"/>
        <v>0</v>
      </c>
      <c r="I643" s="47">
        <f t="shared" si="14"/>
        <v>0</v>
      </c>
    </row>
    <row r="644" customHeight="1" spans="1:9">
      <c r="A644" s="92"/>
      <c r="B644" s="93" t="s">
        <v>612</v>
      </c>
      <c r="C644" s="46">
        <v>0</v>
      </c>
      <c r="D644" s="46">
        <v>0</v>
      </c>
      <c r="E644" s="46">
        <v>0</v>
      </c>
      <c r="F644" s="46">
        <v>0</v>
      </c>
      <c r="G644" s="47">
        <f t="shared" si="12"/>
        <v>0</v>
      </c>
      <c r="H644" s="47">
        <f t="shared" si="13"/>
        <v>0</v>
      </c>
      <c r="I644" s="47">
        <f t="shared" si="14"/>
        <v>0</v>
      </c>
    </row>
    <row r="645" customHeight="1" spans="1:9">
      <c r="A645" s="92"/>
      <c r="B645" s="93" t="s">
        <v>613</v>
      </c>
      <c r="C645" s="46">
        <v>0</v>
      </c>
      <c r="D645" s="46">
        <v>0</v>
      </c>
      <c r="E645" s="46">
        <v>0</v>
      </c>
      <c r="F645" s="46">
        <v>0</v>
      </c>
      <c r="G645" s="47">
        <f t="shared" si="12"/>
        <v>0</v>
      </c>
      <c r="H645" s="47">
        <f t="shared" si="13"/>
        <v>0</v>
      </c>
      <c r="I645" s="47">
        <f t="shared" si="14"/>
        <v>0</v>
      </c>
    </row>
    <row r="646" customHeight="1" spans="1:9">
      <c r="A646" s="92"/>
      <c r="B646" s="93" t="s">
        <v>614</v>
      </c>
      <c r="C646" s="46">
        <v>0</v>
      </c>
      <c r="D646" s="46">
        <v>0</v>
      </c>
      <c r="E646" s="46">
        <v>0</v>
      </c>
      <c r="F646" s="46">
        <v>0</v>
      </c>
      <c r="G646" s="47">
        <f t="shared" si="12"/>
        <v>0</v>
      </c>
      <c r="H646" s="47">
        <f t="shared" si="13"/>
        <v>0</v>
      </c>
      <c r="I646" s="47">
        <f t="shared" si="14"/>
        <v>0</v>
      </c>
    </row>
    <row r="647" customHeight="1" spans="1:9">
      <c r="A647" s="92"/>
      <c r="B647" s="93" t="s">
        <v>615</v>
      </c>
      <c r="C647" s="46">
        <v>0</v>
      </c>
      <c r="D647" s="46">
        <v>0</v>
      </c>
      <c r="E647" s="46">
        <v>0</v>
      </c>
      <c r="F647" s="46">
        <v>0</v>
      </c>
      <c r="G647" s="47">
        <f t="shared" si="12"/>
        <v>0</v>
      </c>
      <c r="H647" s="47">
        <f t="shared" si="13"/>
        <v>0</v>
      </c>
      <c r="I647" s="47">
        <f t="shared" si="14"/>
        <v>0</v>
      </c>
    </row>
    <row r="648" customHeight="1" spans="1:9">
      <c r="A648" s="92"/>
      <c r="B648" s="93" t="s">
        <v>616</v>
      </c>
      <c r="C648" s="46">
        <v>0</v>
      </c>
      <c r="D648" s="46">
        <v>0</v>
      </c>
      <c r="E648" s="46">
        <v>0</v>
      </c>
      <c r="F648" s="46">
        <v>0</v>
      </c>
      <c r="G648" s="47">
        <f t="shared" si="12"/>
        <v>0</v>
      </c>
      <c r="H648" s="47">
        <f t="shared" si="13"/>
        <v>0</v>
      </c>
      <c r="I648" s="47">
        <f t="shared" si="14"/>
        <v>0</v>
      </c>
    </row>
    <row r="649" customHeight="1" spans="1:9">
      <c r="A649" s="92"/>
      <c r="B649" s="93" t="s">
        <v>617</v>
      </c>
      <c r="C649" s="46">
        <v>0</v>
      </c>
      <c r="D649" s="46">
        <v>0</v>
      </c>
      <c r="E649" s="46">
        <v>0</v>
      </c>
      <c r="F649" s="46">
        <v>0</v>
      </c>
      <c r="G649" s="47">
        <f t="shared" si="12"/>
        <v>0</v>
      </c>
      <c r="H649" s="47">
        <f t="shared" si="13"/>
        <v>0</v>
      </c>
      <c r="I649" s="47">
        <f t="shared" si="14"/>
        <v>0</v>
      </c>
    </row>
    <row r="650" customHeight="1" spans="1:9">
      <c r="A650" s="92"/>
      <c r="B650" s="93" t="s">
        <v>618</v>
      </c>
      <c r="C650" s="46">
        <v>0</v>
      </c>
      <c r="D650" s="46">
        <v>318</v>
      </c>
      <c r="E650" s="46">
        <v>0</v>
      </c>
      <c r="F650" s="46">
        <v>318</v>
      </c>
      <c r="G650" s="47">
        <f t="shared" si="12"/>
        <v>0</v>
      </c>
      <c r="H650" s="47">
        <f t="shared" si="13"/>
        <v>1</v>
      </c>
      <c r="I650" s="47">
        <f t="shared" si="14"/>
        <v>0</v>
      </c>
    </row>
    <row r="651" customHeight="1" spans="1:9">
      <c r="A651" s="92"/>
      <c r="B651" s="93" t="s">
        <v>110</v>
      </c>
      <c r="C651" s="46">
        <v>0</v>
      </c>
      <c r="D651" s="46">
        <v>0</v>
      </c>
      <c r="E651" s="46">
        <v>0</v>
      </c>
      <c r="F651" s="46">
        <v>0</v>
      </c>
      <c r="G651" s="47">
        <f t="shared" si="12"/>
        <v>0</v>
      </c>
      <c r="H651" s="47">
        <f t="shared" si="13"/>
        <v>0</v>
      </c>
      <c r="I651" s="47">
        <f t="shared" si="14"/>
        <v>0</v>
      </c>
    </row>
    <row r="652" customHeight="1" spans="1:9">
      <c r="A652" s="92"/>
      <c r="B652" s="93" t="s">
        <v>111</v>
      </c>
      <c r="C652" s="46">
        <v>0</v>
      </c>
      <c r="D652" s="46">
        <v>0</v>
      </c>
      <c r="E652" s="46">
        <v>0</v>
      </c>
      <c r="F652" s="46">
        <v>0</v>
      </c>
      <c r="G652" s="47">
        <f t="shared" si="12"/>
        <v>0</v>
      </c>
      <c r="H652" s="47">
        <f t="shared" si="13"/>
        <v>0</v>
      </c>
      <c r="I652" s="47">
        <f t="shared" si="14"/>
        <v>0</v>
      </c>
    </row>
    <row r="653" customHeight="1" spans="1:9">
      <c r="A653" s="92"/>
      <c r="B653" s="93" t="s">
        <v>112</v>
      </c>
      <c r="C653" s="46">
        <v>0</v>
      </c>
      <c r="D653" s="46">
        <v>0</v>
      </c>
      <c r="E653" s="46">
        <v>0</v>
      </c>
      <c r="F653" s="46">
        <v>0</v>
      </c>
      <c r="G653" s="47">
        <f t="shared" si="12"/>
        <v>0</v>
      </c>
      <c r="H653" s="47">
        <f t="shared" si="13"/>
        <v>0</v>
      </c>
      <c r="I653" s="47">
        <f t="shared" si="14"/>
        <v>0</v>
      </c>
    </row>
    <row r="654" customHeight="1" spans="1:9">
      <c r="A654" s="92"/>
      <c r="B654" s="93" t="s">
        <v>619</v>
      </c>
      <c r="C654" s="46">
        <v>0</v>
      </c>
      <c r="D654" s="46">
        <v>0</v>
      </c>
      <c r="E654" s="46">
        <v>0</v>
      </c>
      <c r="F654" s="46">
        <v>0</v>
      </c>
      <c r="G654" s="47">
        <f t="shared" si="12"/>
        <v>0</v>
      </c>
      <c r="H654" s="47">
        <f t="shared" si="13"/>
        <v>0</v>
      </c>
      <c r="I654" s="47">
        <f t="shared" si="14"/>
        <v>0</v>
      </c>
    </row>
    <row r="655" customHeight="1" spans="1:9">
      <c r="A655" s="92"/>
      <c r="B655" s="93" t="s">
        <v>620</v>
      </c>
      <c r="C655" s="46">
        <v>0</v>
      </c>
      <c r="D655" s="46">
        <v>0</v>
      </c>
      <c r="E655" s="46">
        <v>0</v>
      </c>
      <c r="F655" s="46">
        <v>318</v>
      </c>
      <c r="G655" s="47">
        <f t="shared" si="12"/>
        <v>0</v>
      </c>
      <c r="H655" s="47">
        <f t="shared" si="13"/>
        <v>0</v>
      </c>
      <c r="I655" s="47">
        <f t="shared" si="14"/>
        <v>0</v>
      </c>
    </row>
    <row r="656" customHeight="1" spans="1:9">
      <c r="A656" s="92"/>
      <c r="B656" s="93" t="s">
        <v>621</v>
      </c>
      <c r="C656" s="46">
        <v>0</v>
      </c>
      <c r="D656" s="46">
        <v>0</v>
      </c>
      <c r="E656" s="46">
        <v>0</v>
      </c>
      <c r="F656" s="46">
        <v>0</v>
      </c>
      <c r="G656" s="47">
        <f t="shared" si="12"/>
        <v>0</v>
      </c>
      <c r="H656" s="47">
        <f t="shared" si="13"/>
        <v>0</v>
      </c>
      <c r="I656" s="47">
        <f t="shared" si="14"/>
        <v>0</v>
      </c>
    </row>
    <row r="657" customHeight="1" spans="1:9">
      <c r="A657" s="92"/>
      <c r="B657" s="93" t="s">
        <v>151</v>
      </c>
      <c r="C657" s="46">
        <v>0</v>
      </c>
      <c r="D657" s="46">
        <v>0</v>
      </c>
      <c r="E657" s="46">
        <v>0</v>
      </c>
      <c r="F657" s="46">
        <v>0</v>
      </c>
      <c r="G657" s="47">
        <f t="shared" si="12"/>
        <v>0</v>
      </c>
      <c r="H657" s="47">
        <f t="shared" si="13"/>
        <v>0</v>
      </c>
      <c r="I657" s="47">
        <f t="shared" si="14"/>
        <v>0</v>
      </c>
    </row>
    <row r="658" customHeight="1" spans="1:9">
      <c r="A658" s="92"/>
      <c r="B658" s="93" t="s">
        <v>622</v>
      </c>
      <c r="C658" s="46">
        <v>0</v>
      </c>
      <c r="D658" s="46">
        <v>0</v>
      </c>
      <c r="E658" s="46">
        <v>0</v>
      </c>
      <c r="F658" s="46">
        <v>0</v>
      </c>
      <c r="G658" s="47">
        <f t="shared" si="12"/>
        <v>0</v>
      </c>
      <c r="H658" s="47">
        <f t="shared" si="13"/>
        <v>0</v>
      </c>
      <c r="I658" s="47">
        <f t="shared" si="14"/>
        <v>0</v>
      </c>
    </row>
    <row r="659" customHeight="1" spans="1:9">
      <c r="A659" s="92"/>
      <c r="B659" s="93" t="s">
        <v>119</v>
      </c>
      <c r="C659" s="46">
        <v>0</v>
      </c>
      <c r="D659" s="46">
        <v>0</v>
      </c>
      <c r="E659" s="46">
        <v>0</v>
      </c>
      <c r="F659" s="46">
        <v>0</v>
      </c>
      <c r="G659" s="47">
        <f t="shared" si="12"/>
        <v>0</v>
      </c>
      <c r="H659" s="47">
        <f t="shared" si="13"/>
        <v>0</v>
      </c>
      <c r="I659" s="47">
        <f t="shared" si="14"/>
        <v>0</v>
      </c>
    </row>
    <row r="660" customHeight="1" spans="1:9">
      <c r="A660" s="92"/>
      <c r="B660" s="93" t="s">
        <v>623</v>
      </c>
      <c r="C660" s="46">
        <v>0</v>
      </c>
      <c r="D660" s="46">
        <v>0</v>
      </c>
      <c r="E660" s="46">
        <v>0</v>
      </c>
      <c r="F660" s="46">
        <v>0</v>
      </c>
      <c r="G660" s="47">
        <f t="shared" si="12"/>
        <v>0</v>
      </c>
      <c r="H660" s="47">
        <f t="shared" si="13"/>
        <v>0</v>
      </c>
      <c r="I660" s="47">
        <f t="shared" si="14"/>
        <v>0</v>
      </c>
    </row>
    <row r="661" customHeight="1" spans="1:9">
      <c r="A661" s="92"/>
      <c r="B661" s="93" t="s">
        <v>624</v>
      </c>
      <c r="C661" s="46">
        <v>0</v>
      </c>
      <c r="D661" s="46">
        <v>53</v>
      </c>
      <c r="E661" s="46">
        <v>57</v>
      </c>
      <c r="F661" s="46">
        <v>53</v>
      </c>
      <c r="G661" s="47">
        <f t="shared" si="12"/>
        <v>0</v>
      </c>
      <c r="H661" s="47">
        <f t="shared" si="13"/>
        <v>1</v>
      </c>
      <c r="I661" s="47">
        <f t="shared" si="14"/>
        <v>0.929824561403509</v>
      </c>
    </row>
    <row r="662" customHeight="1" spans="1:9">
      <c r="A662" s="92"/>
      <c r="B662" s="93" t="s">
        <v>625</v>
      </c>
      <c r="C662" s="46">
        <v>0</v>
      </c>
      <c r="D662" s="46">
        <v>0</v>
      </c>
      <c r="E662" s="46">
        <v>57</v>
      </c>
      <c r="F662" s="46">
        <v>53</v>
      </c>
      <c r="G662" s="47">
        <f t="shared" si="12"/>
        <v>0</v>
      </c>
      <c r="H662" s="47">
        <f t="shared" si="13"/>
        <v>0</v>
      </c>
      <c r="I662" s="47">
        <f t="shared" si="14"/>
        <v>0.929824561403509</v>
      </c>
    </row>
    <row r="663" customHeight="1" spans="1:9">
      <c r="A663" s="52" t="s">
        <v>626</v>
      </c>
      <c r="B663" s="93" t="s">
        <v>68</v>
      </c>
      <c r="C663" s="46">
        <v>39600</v>
      </c>
      <c r="D663" s="46">
        <v>27048</v>
      </c>
      <c r="E663" s="46">
        <v>38936</v>
      </c>
      <c r="F663" s="46">
        <v>27048</v>
      </c>
      <c r="G663" s="47">
        <f t="shared" si="12"/>
        <v>0.683030303030303</v>
      </c>
      <c r="H663" s="47">
        <f t="shared" si="13"/>
        <v>1</v>
      </c>
      <c r="I663" s="47">
        <f t="shared" si="14"/>
        <v>0.694678446681734</v>
      </c>
    </row>
    <row r="664" customHeight="1" spans="1:9">
      <c r="A664" s="92"/>
      <c r="B664" s="93" t="s">
        <v>627</v>
      </c>
      <c r="C664" s="46">
        <v>27335</v>
      </c>
      <c r="D664" s="46">
        <v>16283</v>
      </c>
      <c r="E664" s="46">
        <v>13550</v>
      </c>
      <c r="F664" s="46">
        <v>16283</v>
      </c>
      <c r="G664" s="47">
        <f t="shared" si="12"/>
        <v>0.595683190049387</v>
      </c>
      <c r="H664" s="47">
        <f t="shared" si="13"/>
        <v>1</v>
      </c>
      <c r="I664" s="47">
        <f t="shared" si="14"/>
        <v>1.20169741697417</v>
      </c>
    </row>
    <row r="665" customHeight="1" spans="1:9">
      <c r="A665" s="92"/>
      <c r="B665" s="93" t="s">
        <v>110</v>
      </c>
      <c r="C665" s="46">
        <v>0</v>
      </c>
      <c r="D665" s="46">
        <v>0</v>
      </c>
      <c r="E665" s="46">
        <v>325</v>
      </c>
      <c r="F665" s="46">
        <v>395</v>
      </c>
      <c r="G665" s="47">
        <f t="shared" si="12"/>
        <v>0</v>
      </c>
      <c r="H665" s="47">
        <f t="shared" si="13"/>
        <v>0</v>
      </c>
      <c r="I665" s="47">
        <f t="shared" si="14"/>
        <v>1.21538461538462</v>
      </c>
    </row>
    <row r="666" customHeight="1" spans="1:9">
      <c r="A666" s="92"/>
      <c r="B666" s="93" t="s">
        <v>111</v>
      </c>
      <c r="C666" s="46">
        <v>0</v>
      </c>
      <c r="D666" s="46">
        <v>0</v>
      </c>
      <c r="E666" s="46">
        <v>0</v>
      </c>
      <c r="F666" s="46">
        <v>0</v>
      </c>
      <c r="G666" s="47">
        <f t="shared" si="12"/>
        <v>0</v>
      </c>
      <c r="H666" s="47">
        <f t="shared" si="13"/>
        <v>0</v>
      </c>
      <c r="I666" s="47">
        <f t="shared" si="14"/>
        <v>0</v>
      </c>
    </row>
    <row r="667" customHeight="1" spans="1:9">
      <c r="A667" s="92"/>
      <c r="B667" s="93" t="s">
        <v>112</v>
      </c>
      <c r="C667" s="46">
        <v>0</v>
      </c>
      <c r="D667" s="46">
        <v>0</v>
      </c>
      <c r="E667" s="46">
        <v>0</v>
      </c>
      <c r="F667" s="46">
        <v>0</v>
      </c>
      <c r="G667" s="47">
        <f t="shared" si="12"/>
        <v>0</v>
      </c>
      <c r="H667" s="47">
        <f t="shared" si="13"/>
        <v>0</v>
      </c>
      <c r="I667" s="47">
        <f t="shared" si="14"/>
        <v>0</v>
      </c>
    </row>
    <row r="668" customHeight="1" spans="1:9">
      <c r="A668" s="92"/>
      <c r="B668" s="93" t="s">
        <v>628</v>
      </c>
      <c r="C668" s="46">
        <v>0</v>
      </c>
      <c r="D668" s="46">
        <v>0</v>
      </c>
      <c r="E668" s="46">
        <v>4418</v>
      </c>
      <c r="F668" s="46">
        <v>3177</v>
      </c>
      <c r="G668" s="47">
        <f t="shared" si="12"/>
        <v>0</v>
      </c>
      <c r="H668" s="47">
        <f t="shared" si="13"/>
        <v>0</v>
      </c>
      <c r="I668" s="47">
        <f t="shared" si="14"/>
        <v>0.719103666817565</v>
      </c>
    </row>
    <row r="669" customHeight="1" spans="1:9">
      <c r="A669" s="92"/>
      <c r="B669" s="93" t="s">
        <v>629</v>
      </c>
      <c r="C669" s="46">
        <v>0</v>
      </c>
      <c r="D669" s="46">
        <v>0</v>
      </c>
      <c r="E669" s="46">
        <v>0</v>
      </c>
      <c r="F669" s="46">
        <v>0</v>
      </c>
      <c r="G669" s="47">
        <f t="shared" si="12"/>
        <v>0</v>
      </c>
      <c r="H669" s="47">
        <f t="shared" si="13"/>
        <v>0</v>
      </c>
      <c r="I669" s="47">
        <f t="shared" si="14"/>
        <v>0</v>
      </c>
    </row>
    <row r="670" customHeight="1" spans="1:9">
      <c r="A670" s="92"/>
      <c r="B670" s="93" t="s">
        <v>630</v>
      </c>
      <c r="C670" s="46">
        <v>0</v>
      </c>
      <c r="D670" s="46">
        <v>0</v>
      </c>
      <c r="E670" s="46">
        <v>0</v>
      </c>
      <c r="F670" s="46">
        <v>0</v>
      </c>
      <c r="G670" s="47">
        <f t="shared" si="12"/>
        <v>0</v>
      </c>
      <c r="H670" s="47">
        <f t="shared" si="13"/>
        <v>0</v>
      </c>
      <c r="I670" s="47">
        <f t="shared" si="14"/>
        <v>0</v>
      </c>
    </row>
    <row r="671" customHeight="1" spans="1:9">
      <c r="A671" s="92"/>
      <c r="B671" s="93" t="s">
        <v>631</v>
      </c>
      <c r="C671" s="46">
        <v>0</v>
      </c>
      <c r="D671" s="46">
        <v>0</v>
      </c>
      <c r="E671" s="46">
        <v>0</v>
      </c>
      <c r="F671" s="46">
        <v>0</v>
      </c>
      <c r="G671" s="47">
        <f t="shared" si="12"/>
        <v>0</v>
      </c>
      <c r="H671" s="47">
        <f t="shared" si="13"/>
        <v>0</v>
      </c>
      <c r="I671" s="47">
        <f t="shared" si="14"/>
        <v>0</v>
      </c>
    </row>
    <row r="672" customHeight="1" spans="1:9">
      <c r="A672" s="92"/>
      <c r="B672" s="93" t="s">
        <v>632</v>
      </c>
      <c r="C672" s="46">
        <v>0</v>
      </c>
      <c r="D672" s="46">
        <v>0</v>
      </c>
      <c r="E672" s="46">
        <v>0</v>
      </c>
      <c r="F672" s="46">
        <v>0</v>
      </c>
      <c r="G672" s="47">
        <f t="shared" si="12"/>
        <v>0</v>
      </c>
      <c r="H672" s="47">
        <f t="shared" si="13"/>
        <v>0</v>
      </c>
      <c r="I672" s="47">
        <f t="shared" si="14"/>
        <v>0</v>
      </c>
    </row>
    <row r="673" customHeight="1" spans="1:9">
      <c r="A673" s="92"/>
      <c r="B673" s="93" t="s">
        <v>633</v>
      </c>
      <c r="C673" s="46">
        <v>0</v>
      </c>
      <c r="D673" s="46">
        <v>0</v>
      </c>
      <c r="E673" s="46">
        <v>0</v>
      </c>
      <c r="F673" s="46">
        <v>0</v>
      </c>
      <c r="G673" s="47">
        <f t="shared" si="12"/>
        <v>0</v>
      </c>
      <c r="H673" s="47">
        <f t="shared" si="13"/>
        <v>0</v>
      </c>
      <c r="I673" s="47">
        <f t="shared" si="14"/>
        <v>0</v>
      </c>
    </row>
    <row r="674" customHeight="1" spans="1:9">
      <c r="A674" s="92"/>
      <c r="B674" s="93" t="s">
        <v>634</v>
      </c>
      <c r="C674" s="46">
        <v>0</v>
      </c>
      <c r="D674" s="46">
        <v>0</v>
      </c>
      <c r="E674" s="46">
        <v>8807</v>
      </c>
      <c r="F674" s="46">
        <v>12711</v>
      </c>
      <c r="G674" s="47">
        <f t="shared" si="12"/>
        <v>0</v>
      </c>
      <c r="H674" s="47">
        <f t="shared" si="13"/>
        <v>0</v>
      </c>
      <c r="I674" s="47">
        <f t="shared" si="14"/>
        <v>1.44328375156126</v>
      </c>
    </row>
    <row r="675" customHeight="1" spans="1:9">
      <c r="A675" s="92"/>
      <c r="B675" s="93" t="s">
        <v>635</v>
      </c>
      <c r="C675" s="46">
        <v>0</v>
      </c>
      <c r="D675" s="46">
        <v>0</v>
      </c>
      <c r="E675" s="46">
        <v>0</v>
      </c>
      <c r="F675" s="46">
        <v>0</v>
      </c>
      <c r="G675" s="47">
        <f t="shared" si="12"/>
        <v>0</v>
      </c>
      <c r="H675" s="47">
        <f t="shared" si="13"/>
        <v>0</v>
      </c>
      <c r="I675" s="47">
        <f t="shared" si="14"/>
        <v>0</v>
      </c>
    </row>
    <row r="676" customHeight="1" spans="1:9">
      <c r="A676" s="92"/>
      <c r="B676" s="93" t="s">
        <v>636</v>
      </c>
      <c r="C676" s="46">
        <v>0</v>
      </c>
      <c r="D676" s="46">
        <v>0</v>
      </c>
      <c r="E676" s="46">
        <v>0</v>
      </c>
      <c r="F676" s="46">
        <v>0</v>
      </c>
      <c r="G676" s="47">
        <f t="shared" si="12"/>
        <v>0</v>
      </c>
      <c r="H676" s="47">
        <f t="shared" si="13"/>
        <v>0</v>
      </c>
      <c r="I676" s="47">
        <f t="shared" si="14"/>
        <v>0</v>
      </c>
    </row>
    <row r="677" customHeight="1" spans="1:9">
      <c r="A677" s="92"/>
      <c r="B677" s="93" t="s">
        <v>637</v>
      </c>
      <c r="C677" s="46">
        <v>4854</v>
      </c>
      <c r="D677" s="46">
        <v>1800</v>
      </c>
      <c r="E677" s="46">
        <v>14353</v>
      </c>
      <c r="F677" s="46">
        <v>1800</v>
      </c>
      <c r="G677" s="47">
        <f t="shared" si="12"/>
        <v>0.370828182941904</v>
      </c>
      <c r="H677" s="47">
        <f t="shared" si="13"/>
        <v>1</v>
      </c>
      <c r="I677" s="47">
        <f t="shared" si="14"/>
        <v>0.125409322092942</v>
      </c>
    </row>
    <row r="678" customHeight="1" spans="1:9">
      <c r="A678" s="92"/>
      <c r="B678" s="93" t="s">
        <v>638</v>
      </c>
      <c r="C678" s="46">
        <v>0</v>
      </c>
      <c r="D678" s="46">
        <v>0</v>
      </c>
      <c r="E678" s="46">
        <v>14353</v>
      </c>
      <c r="F678" s="46">
        <v>1800</v>
      </c>
      <c r="G678" s="47">
        <f t="shared" si="12"/>
        <v>0</v>
      </c>
      <c r="H678" s="47">
        <f t="shared" si="13"/>
        <v>0</v>
      </c>
      <c r="I678" s="47">
        <f t="shared" si="14"/>
        <v>0.125409322092942</v>
      </c>
    </row>
    <row r="679" customHeight="1" spans="1:9">
      <c r="A679" s="92"/>
      <c r="B679" s="93" t="s">
        <v>639</v>
      </c>
      <c r="C679" s="46">
        <v>0</v>
      </c>
      <c r="D679" s="46">
        <v>0</v>
      </c>
      <c r="E679" s="46">
        <v>0</v>
      </c>
      <c r="F679" s="46">
        <v>0</v>
      </c>
      <c r="G679" s="47">
        <f t="shared" si="12"/>
        <v>0</v>
      </c>
      <c r="H679" s="47">
        <f t="shared" si="13"/>
        <v>0</v>
      </c>
      <c r="I679" s="47">
        <f t="shared" si="14"/>
        <v>0</v>
      </c>
    </row>
    <row r="680" customHeight="1" spans="1:9">
      <c r="A680" s="92"/>
      <c r="B680" s="93" t="s">
        <v>640</v>
      </c>
      <c r="C680" s="46">
        <v>7311</v>
      </c>
      <c r="D680" s="46">
        <v>8959</v>
      </c>
      <c r="E680" s="46">
        <v>10544</v>
      </c>
      <c r="F680" s="46">
        <v>8959</v>
      </c>
      <c r="G680" s="47">
        <f t="shared" si="12"/>
        <v>1.22541376008754</v>
      </c>
      <c r="H680" s="47">
        <f t="shared" si="13"/>
        <v>1</v>
      </c>
      <c r="I680" s="47">
        <f t="shared" si="14"/>
        <v>0.849677541729894</v>
      </c>
    </row>
    <row r="681" customHeight="1" spans="1:9">
      <c r="A681" s="92"/>
      <c r="B681" s="93" t="s">
        <v>641</v>
      </c>
      <c r="C681" s="46">
        <v>0</v>
      </c>
      <c r="D681" s="46">
        <v>0</v>
      </c>
      <c r="E681" s="46">
        <v>10544</v>
      </c>
      <c r="F681" s="46">
        <v>8959</v>
      </c>
      <c r="G681" s="47">
        <f t="shared" si="12"/>
        <v>0</v>
      </c>
      <c r="H681" s="47">
        <f t="shared" si="13"/>
        <v>0</v>
      </c>
      <c r="I681" s="47">
        <f t="shared" si="14"/>
        <v>0.849677541729894</v>
      </c>
    </row>
    <row r="682" customHeight="1" spans="1:9">
      <c r="A682" s="92"/>
      <c r="B682" s="93" t="s">
        <v>642</v>
      </c>
      <c r="C682" s="46">
        <v>0</v>
      </c>
      <c r="D682" s="46">
        <v>0</v>
      </c>
      <c r="E682" s="46">
        <v>0</v>
      </c>
      <c r="F682" s="46">
        <v>0</v>
      </c>
      <c r="G682" s="47">
        <f t="shared" si="12"/>
        <v>0</v>
      </c>
      <c r="H682" s="47">
        <f t="shared" si="13"/>
        <v>0</v>
      </c>
      <c r="I682" s="47">
        <f t="shared" si="14"/>
        <v>0</v>
      </c>
    </row>
    <row r="683" customHeight="1" spans="1:9">
      <c r="A683" s="92"/>
      <c r="B683" s="93" t="s">
        <v>643</v>
      </c>
      <c r="C683" s="46">
        <v>0</v>
      </c>
      <c r="D683" s="46">
        <v>0</v>
      </c>
      <c r="E683" s="46">
        <v>0</v>
      </c>
      <c r="F683" s="46">
        <v>0</v>
      </c>
      <c r="G683" s="47">
        <f t="shared" si="12"/>
        <v>0</v>
      </c>
      <c r="H683" s="47">
        <f t="shared" si="13"/>
        <v>0</v>
      </c>
      <c r="I683" s="47">
        <f t="shared" si="14"/>
        <v>0</v>
      </c>
    </row>
    <row r="684" customHeight="1" spans="1:9">
      <c r="A684" s="92"/>
      <c r="B684" s="93" t="s">
        <v>644</v>
      </c>
      <c r="C684" s="46">
        <v>100</v>
      </c>
      <c r="D684" s="46">
        <v>6</v>
      </c>
      <c r="E684" s="46">
        <v>489</v>
      </c>
      <c r="F684" s="46">
        <v>6</v>
      </c>
      <c r="G684" s="47">
        <f t="shared" si="12"/>
        <v>0.06</v>
      </c>
      <c r="H684" s="47">
        <f t="shared" si="13"/>
        <v>1</v>
      </c>
      <c r="I684" s="47">
        <f t="shared" si="14"/>
        <v>0.0122699386503067</v>
      </c>
    </row>
    <row r="685" customHeight="1" spans="1:9">
      <c r="A685" s="92"/>
      <c r="B685" s="93" t="s">
        <v>645</v>
      </c>
      <c r="C685" s="46">
        <v>0</v>
      </c>
      <c r="D685" s="46">
        <v>0</v>
      </c>
      <c r="E685" s="46">
        <v>489</v>
      </c>
      <c r="F685" s="46">
        <v>6</v>
      </c>
      <c r="G685" s="47">
        <f t="shared" si="12"/>
        <v>0</v>
      </c>
      <c r="H685" s="47">
        <f t="shared" si="13"/>
        <v>0</v>
      </c>
      <c r="I685" s="47">
        <f t="shared" si="14"/>
        <v>0.0122699386503067</v>
      </c>
    </row>
    <row r="686" customHeight="1" spans="1:9">
      <c r="A686" s="52" t="s">
        <v>646</v>
      </c>
      <c r="B686" s="93" t="s">
        <v>69</v>
      </c>
      <c r="C686" s="46">
        <v>23616</v>
      </c>
      <c r="D686" s="46">
        <v>35748</v>
      </c>
      <c r="E686" s="46">
        <v>36567</v>
      </c>
      <c r="F686" s="46">
        <v>29358</v>
      </c>
      <c r="G686" s="47">
        <f t="shared" si="12"/>
        <v>1.24314024390244</v>
      </c>
      <c r="H686" s="47">
        <f t="shared" si="13"/>
        <v>0.821248741188318</v>
      </c>
      <c r="I686" s="47">
        <f t="shared" si="14"/>
        <v>0.80285503322668</v>
      </c>
    </row>
    <row r="687" customHeight="1" spans="1:9">
      <c r="A687" s="92"/>
      <c r="B687" s="93" t="s">
        <v>647</v>
      </c>
      <c r="C687" s="46">
        <v>11263</v>
      </c>
      <c r="D687" s="46">
        <v>13998</v>
      </c>
      <c r="E687" s="46">
        <v>21413</v>
      </c>
      <c r="F687" s="46">
        <v>13998</v>
      </c>
      <c r="G687" s="47">
        <f t="shared" si="12"/>
        <v>1.24283050696972</v>
      </c>
      <c r="H687" s="47">
        <f t="shared" si="13"/>
        <v>1</v>
      </c>
      <c r="I687" s="47">
        <f t="shared" si="14"/>
        <v>0.653715032923925</v>
      </c>
    </row>
    <row r="688" customHeight="1" spans="1:9">
      <c r="A688" s="92"/>
      <c r="B688" s="93" t="s">
        <v>110</v>
      </c>
      <c r="C688" s="46">
        <v>0</v>
      </c>
      <c r="D688" s="46">
        <v>0</v>
      </c>
      <c r="E688" s="46">
        <v>0</v>
      </c>
      <c r="F688" s="46">
        <v>0</v>
      </c>
      <c r="G688" s="47">
        <f t="shared" si="12"/>
        <v>0</v>
      </c>
      <c r="H688" s="47">
        <f t="shared" si="13"/>
        <v>0</v>
      </c>
      <c r="I688" s="47">
        <f t="shared" si="14"/>
        <v>0</v>
      </c>
    </row>
    <row r="689" customHeight="1" spans="1:9">
      <c r="A689" s="92"/>
      <c r="B689" s="93" t="s">
        <v>111</v>
      </c>
      <c r="C689" s="46">
        <v>0</v>
      </c>
      <c r="D689" s="46">
        <v>0</v>
      </c>
      <c r="E689" s="46">
        <v>91</v>
      </c>
      <c r="F689" s="46">
        <v>24</v>
      </c>
      <c r="G689" s="47">
        <f t="shared" si="12"/>
        <v>0</v>
      </c>
      <c r="H689" s="47">
        <f t="shared" si="13"/>
        <v>0</v>
      </c>
      <c r="I689" s="47">
        <f t="shared" si="14"/>
        <v>0.263736263736264</v>
      </c>
    </row>
    <row r="690" customHeight="1" spans="1:9">
      <c r="A690" s="92"/>
      <c r="B690" s="93" t="s">
        <v>112</v>
      </c>
      <c r="C690" s="46">
        <v>0</v>
      </c>
      <c r="D690" s="46">
        <v>0</v>
      </c>
      <c r="E690" s="46">
        <v>0</v>
      </c>
      <c r="F690" s="46">
        <v>0</v>
      </c>
      <c r="G690" s="47">
        <f t="shared" si="12"/>
        <v>0</v>
      </c>
      <c r="H690" s="47">
        <f t="shared" si="13"/>
        <v>0</v>
      </c>
      <c r="I690" s="47">
        <f t="shared" si="14"/>
        <v>0</v>
      </c>
    </row>
    <row r="691" customHeight="1" spans="1:9">
      <c r="A691" s="92"/>
      <c r="B691" s="93" t="s">
        <v>119</v>
      </c>
      <c r="C691" s="46">
        <v>0</v>
      </c>
      <c r="D691" s="46">
        <v>0</v>
      </c>
      <c r="E691" s="46">
        <v>6403</v>
      </c>
      <c r="F691" s="46">
        <v>5487</v>
      </c>
      <c r="G691" s="47">
        <f t="shared" si="12"/>
        <v>0</v>
      </c>
      <c r="H691" s="47">
        <f t="shared" si="13"/>
        <v>0</v>
      </c>
      <c r="I691" s="47">
        <f t="shared" si="14"/>
        <v>0.85694205841012</v>
      </c>
    </row>
    <row r="692" customHeight="1" spans="1:9">
      <c r="A692" s="92"/>
      <c r="B692" s="93" t="s">
        <v>648</v>
      </c>
      <c r="C692" s="46">
        <v>0</v>
      </c>
      <c r="D692" s="46">
        <v>0</v>
      </c>
      <c r="E692" s="46">
        <v>0</v>
      </c>
      <c r="F692" s="46">
        <v>0</v>
      </c>
      <c r="G692" s="47">
        <f t="shared" si="12"/>
        <v>0</v>
      </c>
      <c r="H692" s="47">
        <f t="shared" si="13"/>
        <v>0</v>
      </c>
      <c r="I692" s="47">
        <f t="shared" si="14"/>
        <v>0</v>
      </c>
    </row>
    <row r="693" customHeight="1" spans="1:9">
      <c r="A693" s="92"/>
      <c r="B693" s="93" t="s">
        <v>649</v>
      </c>
      <c r="C693" s="46">
        <v>0</v>
      </c>
      <c r="D693" s="46">
        <v>0</v>
      </c>
      <c r="E693" s="46">
        <v>825</v>
      </c>
      <c r="F693" s="46">
        <v>284</v>
      </c>
      <c r="G693" s="47">
        <f t="shared" si="12"/>
        <v>0</v>
      </c>
      <c r="H693" s="47">
        <f t="shared" si="13"/>
        <v>0</v>
      </c>
      <c r="I693" s="47">
        <f t="shared" si="14"/>
        <v>0.344242424242424</v>
      </c>
    </row>
    <row r="694" customHeight="1" spans="1:9">
      <c r="A694" s="92"/>
      <c r="B694" s="93" t="s">
        <v>650</v>
      </c>
      <c r="C694" s="46">
        <v>0</v>
      </c>
      <c r="D694" s="46">
        <v>0</v>
      </c>
      <c r="E694" s="46">
        <v>169</v>
      </c>
      <c r="F694" s="46">
        <v>149</v>
      </c>
      <c r="G694" s="47">
        <f t="shared" si="12"/>
        <v>0</v>
      </c>
      <c r="H694" s="47">
        <f t="shared" si="13"/>
        <v>0</v>
      </c>
      <c r="I694" s="47">
        <f t="shared" si="14"/>
        <v>0.881656804733728</v>
      </c>
    </row>
    <row r="695" customHeight="1" spans="1:9">
      <c r="A695" s="92"/>
      <c r="B695" s="93" t="s">
        <v>651</v>
      </c>
      <c r="C695" s="46">
        <v>0</v>
      </c>
      <c r="D695" s="46">
        <v>0</v>
      </c>
      <c r="E695" s="46">
        <v>28</v>
      </c>
      <c r="F695" s="46">
        <v>0</v>
      </c>
      <c r="G695" s="47">
        <f t="shared" si="12"/>
        <v>0</v>
      </c>
      <c r="H695" s="47">
        <f t="shared" si="13"/>
        <v>0</v>
      </c>
      <c r="I695" s="47">
        <f t="shared" si="14"/>
        <v>0</v>
      </c>
    </row>
    <row r="696" customHeight="1" spans="1:9">
      <c r="A696" s="92"/>
      <c r="B696" s="93" t="s">
        <v>652</v>
      </c>
      <c r="C696" s="46">
        <v>0</v>
      </c>
      <c r="D696" s="46">
        <v>0</v>
      </c>
      <c r="E696" s="46">
        <v>0</v>
      </c>
      <c r="F696" s="46">
        <v>0</v>
      </c>
      <c r="G696" s="47">
        <f t="shared" si="12"/>
        <v>0</v>
      </c>
      <c r="H696" s="47">
        <f t="shared" si="13"/>
        <v>0</v>
      </c>
      <c r="I696" s="47">
        <f t="shared" si="14"/>
        <v>0</v>
      </c>
    </row>
    <row r="697" customHeight="1" spans="1:9">
      <c r="A697" s="92"/>
      <c r="B697" s="93" t="s">
        <v>653</v>
      </c>
      <c r="C697" s="46">
        <v>0</v>
      </c>
      <c r="D697" s="46">
        <v>0</v>
      </c>
      <c r="E697" s="46">
        <v>0</v>
      </c>
      <c r="F697" s="46">
        <v>2</v>
      </c>
      <c r="G697" s="47">
        <f t="shared" si="12"/>
        <v>0</v>
      </c>
      <c r="H697" s="47">
        <f t="shared" si="13"/>
        <v>0</v>
      </c>
      <c r="I697" s="47">
        <f t="shared" si="14"/>
        <v>0</v>
      </c>
    </row>
    <row r="698" customHeight="1" spans="1:9">
      <c r="A698" s="92"/>
      <c r="B698" s="93" t="s">
        <v>654</v>
      </c>
      <c r="C698" s="46">
        <v>0</v>
      </c>
      <c r="D698" s="46">
        <v>0</v>
      </c>
      <c r="E698" s="46">
        <v>0</v>
      </c>
      <c r="F698" s="46">
        <v>0</v>
      </c>
      <c r="G698" s="47">
        <f t="shared" si="12"/>
        <v>0</v>
      </c>
      <c r="H698" s="47">
        <f t="shared" si="13"/>
        <v>0</v>
      </c>
      <c r="I698" s="47">
        <f t="shared" si="14"/>
        <v>0</v>
      </c>
    </row>
    <row r="699" customHeight="1" spans="1:9">
      <c r="A699" s="92"/>
      <c r="B699" s="93" t="s">
        <v>655</v>
      </c>
      <c r="C699" s="46">
        <v>0</v>
      </c>
      <c r="D699" s="46">
        <v>0</v>
      </c>
      <c r="E699" s="46">
        <v>0</v>
      </c>
      <c r="F699" s="46">
        <v>0</v>
      </c>
      <c r="G699" s="47">
        <f t="shared" si="12"/>
        <v>0</v>
      </c>
      <c r="H699" s="47">
        <f t="shared" si="13"/>
        <v>0</v>
      </c>
      <c r="I699" s="47">
        <f t="shared" si="14"/>
        <v>0</v>
      </c>
    </row>
    <row r="700" customHeight="1" spans="1:9">
      <c r="A700" s="92"/>
      <c r="B700" s="93" t="s">
        <v>656</v>
      </c>
      <c r="C700" s="46">
        <v>0</v>
      </c>
      <c r="D700" s="46">
        <v>0</v>
      </c>
      <c r="E700" s="46">
        <v>5</v>
      </c>
      <c r="F700" s="46">
        <v>89</v>
      </c>
      <c r="G700" s="47">
        <f t="shared" si="12"/>
        <v>0</v>
      </c>
      <c r="H700" s="47">
        <f t="shared" si="13"/>
        <v>0</v>
      </c>
      <c r="I700" s="47">
        <f t="shared" si="14"/>
        <v>17.8</v>
      </c>
    </row>
    <row r="701" customHeight="1" spans="1:9">
      <c r="A701" s="92"/>
      <c r="B701" s="93" t="s">
        <v>657</v>
      </c>
      <c r="C701" s="46">
        <v>0</v>
      </c>
      <c r="D701" s="46">
        <v>0</v>
      </c>
      <c r="E701" s="46">
        <v>0</v>
      </c>
      <c r="F701" s="46">
        <v>202</v>
      </c>
      <c r="G701" s="47">
        <f t="shared" si="12"/>
        <v>0</v>
      </c>
      <c r="H701" s="47">
        <f t="shared" si="13"/>
        <v>0</v>
      </c>
      <c r="I701" s="47">
        <f t="shared" si="14"/>
        <v>0</v>
      </c>
    </row>
    <row r="702" customHeight="1" spans="1:9">
      <c r="A702" s="92"/>
      <c r="B702" s="93" t="s">
        <v>658</v>
      </c>
      <c r="C702" s="46">
        <v>0</v>
      </c>
      <c r="D702" s="46">
        <v>0</v>
      </c>
      <c r="E702" s="46">
        <v>0</v>
      </c>
      <c r="F702" s="46">
        <v>0</v>
      </c>
      <c r="G702" s="47">
        <f t="shared" si="12"/>
        <v>0</v>
      </c>
      <c r="H702" s="47">
        <f t="shared" si="13"/>
        <v>0</v>
      </c>
      <c r="I702" s="47">
        <f t="shared" si="14"/>
        <v>0</v>
      </c>
    </row>
    <row r="703" customHeight="1" spans="1:9">
      <c r="A703" s="92"/>
      <c r="B703" s="93" t="s">
        <v>659</v>
      </c>
      <c r="C703" s="46">
        <v>0</v>
      </c>
      <c r="D703" s="46">
        <v>0</v>
      </c>
      <c r="E703" s="46">
        <v>1362</v>
      </c>
      <c r="F703" s="46">
        <v>4227</v>
      </c>
      <c r="G703" s="47">
        <f t="shared" si="12"/>
        <v>0</v>
      </c>
      <c r="H703" s="47">
        <f t="shared" si="13"/>
        <v>0</v>
      </c>
      <c r="I703" s="47">
        <f t="shared" si="14"/>
        <v>3.10352422907489</v>
      </c>
    </row>
    <row r="704" customHeight="1" spans="1:9">
      <c r="A704" s="92"/>
      <c r="B704" s="93" t="s">
        <v>660</v>
      </c>
      <c r="C704" s="46">
        <v>0</v>
      </c>
      <c r="D704" s="46">
        <v>0</v>
      </c>
      <c r="E704" s="46">
        <v>0</v>
      </c>
      <c r="F704" s="46">
        <v>20</v>
      </c>
      <c r="G704" s="47">
        <f t="shared" si="12"/>
        <v>0</v>
      </c>
      <c r="H704" s="47">
        <f t="shared" si="13"/>
        <v>0</v>
      </c>
      <c r="I704" s="47">
        <f t="shared" si="14"/>
        <v>0</v>
      </c>
    </row>
    <row r="705" customHeight="1" spans="1:9">
      <c r="A705" s="92"/>
      <c r="B705" s="93" t="s">
        <v>661</v>
      </c>
      <c r="C705" s="46">
        <v>0</v>
      </c>
      <c r="D705" s="46">
        <v>0</v>
      </c>
      <c r="E705" s="46">
        <v>0</v>
      </c>
      <c r="F705" s="46">
        <v>0</v>
      </c>
      <c r="G705" s="47">
        <f t="shared" si="12"/>
        <v>0</v>
      </c>
      <c r="H705" s="47">
        <f t="shared" si="13"/>
        <v>0</v>
      </c>
      <c r="I705" s="47">
        <f t="shared" si="14"/>
        <v>0</v>
      </c>
    </row>
    <row r="706" customHeight="1" spans="1:9">
      <c r="A706" s="92"/>
      <c r="B706" s="93" t="s">
        <v>662</v>
      </c>
      <c r="C706" s="46">
        <v>0</v>
      </c>
      <c r="D706" s="46">
        <v>0</v>
      </c>
      <c r="E706" s="46">
        <v>1694</v>
      </c>
      <c r="F706" s="46">
        <v>1174</v>
      </c>
      <c r="G706" s="47">
        <f t="shared" si="12"/>
        <v>0</v>
      </c>
      <c r="H706" s="47">
        <f t="shared" si="13"/>
        <v>0</v>
      </c>
      <c r="I706" s="47">
        <f t="shared" si="14"/>
        <v>0.693034238488784</v>
      </c>
    </row>
    <row r="707" customHeight="1" spans="1:9">
      <c r="A707" s="92"/>
      <c r="B707" s="93" t="s">
        <v>663</v>
      </c>
      <c r="C707" s="46">
        <v>0</v>
      </c>
      <c r="D707" s="46">
        <v>0</v>
      </c>
      <c r="E707" s="46">
        <v>692</v>
      </c>
      <c r="F707" s="46">
        <v>253</v>
      </c>
      <c r="G707" s="47">
        <f t="shared" si="12"/>
        <v>0</v>
      </c>
      <c r="H707" s="47">
        <f t="shared" si="13"/>
        <v>0</v>
      </c>
      <c r="I707" s="47">
        <f t="shared" si="14"/>
        <v>0.365606936416185</v>
      </c>
    </row>
    <row r="708" customHeight="1" spans="1:9">
      <c r="A708" s="92"/>
      <c r="B708" s="93" t="s">
        <v>664</v>
      </c>
      <c r="C708" s="46">
        <v>0</v>
      </c>
      <c r="D708" s="46">
        <v>0</v>
      </c>
      <c r="E708" s="46">
        <v>0</v>
      </c>
      <c r="F708" s="46">
        <v>0</v>
      </c>
      <c r="G708" s="47">
        <f t="shared" si="12"/>
        <v>0</v>
      </c>
      <c r="H708" s="47">
        <f t="shared" si="13"/>
        <v>0</v>
      </c>
      <c r="I708" s="47">
        <f t="shared" si="14"/>
        <v>0</v>
      </c>
    </row>
    <row r="709" customHeight="1" spans="1:9">
      <c r="A709" s="92"/>
      <c r="B709" s="93" t="s">
        <v>665</v>
      </c>
      <c r="C709" s="46">
        <v>0</v>
      </c>
      <c r="D709" s="46">
        <v>0</v>
      </c>
      <c r="E709" s="46">
        <v>377</v>
      </c>
      <c r="F709" s="46">
        <v>22</v>
      </c>
      <c r="G709" s="47">
        <f t="shared" si="12"/>
        <v>0</v>
      </c>
      <c r="H709" s="47">
        <f t="shared" si="13"/>
        <v>0</v>
      </c>
      <c r="I709" s="47">
        <f t="shared" si="14"/>
        <v>0.0583554376657825</v>
      </c>
    </row>
    <row r="710" customHeight="1" spans="1:9">
      <c r="A710" s="92"/>
      <c r="B710" s="93" t="s">
        <v>666</v>
      </c>
      <c r="C710" s="46">
        <v>0</v>
      </c>
      <c r="D710" s="46">
        <v>0</v>
      </c>
      <c r="E710" s="46">
        <v>25</v>
      </c>
      <c r="F710" s="46">
        <v>0</v>
      </c>
      <c r="G710" s="47">
        <f t="shared" si="12"/>
        <v>0</v>
      </c>
      <c r="H710" s="47">
        <f t="shared" si="13"/>
        <v>0</v>
      </c>
      <c r="I710" s="47">
        <f t="shared" si="14"/>
        <v>0</v>
      </c>
    </row>
    <row r="711" customHeight="1" spans="1:9">
      <c r="A711" s="92"/>
      <c r="B711" s="93" t="s">
        <v>667</v>
      </c>
      <c r="C711" s="46">
        <v>0</v>
      </c>
      <c r="D711" s="46">
        <v>0</v>
      </c>
      <c r="E711" s="46">
        <v>9239</v>
      </c>
      <c r="F711" s="46">
        <v>1974</v>
      </c>
      <c r="G711" s="47">
        <f t="shared" si="12"/>
        <v>0</v>
      </c>
      <c r="H711" s="47">
        <f t="shared" si="13"/>
        <v>0</v>
      </c>
      <c r="I711" s="47">
        <f t="shared" si="14"/>
        <v>0.213659486957463</v>
      </c>
    </row>
    <row r="712" customHeight="1" spans="1:9">
      <c r="A712" s="92"/>
      <c r="B712" s="93" t="s">
        <v>668</v>
      </c>
      <c r="C712" s="46">
        <v>0</v>
      </c>
      <c r="D712" s="46">
        <v>0</v>
      </c>
      <c r="E712" s="46">
        <v>503</v>
      </c>
      <c r="F712" s="46">
        <v>91</v>
      </c>
      <c r="G712" s="47">
        <f t="shared" si="12"/>
        <v>0</v>
      </c>
      <c r="H712" s="47">
        <f t="shared" si="13"/>
        <v>0</v>
      </c>
      <c r="I712" s="47">
        <f t="shared" si="14"/>
        <v>0.180914512922465</v>
      </c>
    </row>
    <row r="713" customHeight="1" spans="1:9">
      <c r="A713" s="92"/>
      <c r="B713" s="93" t="s">
        <v>669</v>
      </c>
      <c r="C713" s="46">
        <v>1445</v>
      </c>
      <c r="D713" s="46">
        <v>1861</v>
      </c>
      <c r="E713" s="46">
        <v>2749</v>
      </c>
      <c r="F713" s="46">
        <v>1861</v>
      </c>
      <c r="G713" s="47">
        <f t="shared" si="12"/>
        <v>1.2878892733564</v>
      </c>
      <c r="H713" s="47">
        <f t="shared" si="13"/>
        <v>1</v>
      </c>
      <c r="I713" s="47">
        <f t="shared" si="14"/>
        <v>0.676973444889051</v>
      </c>
    </row>
    <row r="714" customHeight="1" spans="1:9">
      <c r="A714" s="92"/>
      <c r="B714" s="93" t="s">
        <v>110</v>
      </c>
      <c r="C714" s="46">
        <v>0</v>
      </c>
      <c r="D714" s="46">
        <v>0</v>
      </c>
      <c r="E714" s="46">
        <v>661</v>
      </c>
      <c r="F714" s="46">
        <v>606</v>
      </c>
      <c r="G714" s="47">
        <f t="shared" si="12"/>
        <v>0</v>
      </c>
      <c r="H714" s="47">
        <f t="shared" si="13"/>
        <v>0</v>
      </c>
      <c r="I714" s="47">
        <f t="shared" si="14"/>
        <v>0.91679273827534</v>
      </c>
    </row>
    <row r="715" customHeight="1" spans="1:9">
      <c r="A715" s="92"/>
      <c r="B715" s="93" t="s">
        <v>111</v>
      </c>
      <c r="C715" s="46">
        <v>0</v>
      </c>
      <c r="D715" s="46">
        <v>0</v>
      </c>
      <c r="E715" s="46">
        <v>87</v>
      </c>
      <c r="F715" s="46">
        <v>142</v>
      </c>
      <c r="G715" s="47">
        <f t="shared" si="12"/>
        <v>0</v>
      </c>
      <c r="H715" s="47">
        <f t="shared" si="13"/>
        <v>0</v>
      </c>
      <c r="I715" s="47">
        <f t="shared" si="14"/>
        <v>1.63218390804598</v>
      </c>
    </row>
    <row r="716" customHeight="1" spans="1:9">
      <c r="A716" s="92"/>
      <c r="B716" s="93" t="s">
        <v>112</v>
      </c>
      <c r="C716" s="46">
        <v>0</v>
      </c>
      <c r="D716" s="46">
        <v>0</v>
      </c>
      <c r="E716" s="46">
        <v>0</v>
      </c>
      <c r="F716" s="46">
        <v>0</v>
      </c>
      <c r="G716" s="47">
        <f t="shared" si="12"/>
        <v>0</v>
      </c>
      <c r="H716" s="47">
        <f t="shared" si="13"/>
        <v>0</v>
      </c>
      <c r="I716" s="47">
        <f t="shared" si="14"/>
        <v>0</v>
      </c>
    </row>
    <row r="717" customHeight="1" spans="1:9">
      <c r="A717" s="92"/>
      <c r="B717" s="93" t="s">
        <v>670</v>
      </c>
      <c r="C717" s="46">
        <v>0</v>
      </c>
      <c r="D717" s="46">
        <v>0</v>
      </c>
      <c r="E717" s="46">
        <v>0</v>
      </c>
      <c r="F717" s="46">
        <v>0</v>
      </c>
      <c r="G717" s="47">
        <f t="shared" si="12"/>
        <v>0</v>
      </c>
      <c r="H717" s="47">
        <f t="shared" si="13"/>
        <v>0</v>
      </c>
      <c r="I717" s="47">
        <f t="shared" si="14"/>
        <v>0</v>
      </c>
    </row>
    <row r="718" customHeight="1" spans="1:9">
      <c r="A718" s="92"/>
      <c r="B718" s="93" t="s">
        <v>671</v>
      </c>
      <c r="C718" s="46">
        <v>0</v>
      </c>
      <c r="D718" s="46">
        <v>0</v>
      </c>
      <c r="E718" s="46">
        <v>275</v>
      </c>
      <c r="F718" s="46">
        <v>43</v>
      </c>
      <c r="G718" s="47">
        <f t="shared" si="12"/>
        <v>0</v>
      </c>
      <c r="H718" s="47">
        <f t="shared" si="13"/>
        <v>0</v>
      </c>
      <c r="I718" s="47">
        <f t="shared" si="14"/>
        <v>0.156363636363636</v>
      </c>
    </row>
    <row r="719" customHeight="1" spans="1:9">
      <c r="A719" s="92"/>
      <c r="B719" s="93" t="s">
        <v>672</v>
      </c>
      <c r="C719" s="46">
        <v>0</v>
      </c>
      <c r="D719" s="46">
        <v>0</v>
      </c>
      <c r="E719" s="46">
        <v>0</v>
      </c>
      <c r="F719" s="46">
        <v>0</v>
      </c>
      <c r="G719" s="47">
        <f t="shared" si="12"/>
        <v>0</v>
      </c>
      <c r="H719" s="47">
        <f t="shared" si="13"/>
        <v>0</v>
      </c>
      <c r="I719" s="47">
        <f t="shared" si="14"/>
        <v>0</v>
      </c>
    </row>
    <row r="720" customHeight="1" spans="1:9">
      <c r="A720" s="92"/>
      <c r="B720" s="93" t="s">
        <v>673</v>
      </c>
      <c r="C720" s="46">
        <v>0</v>
      </c>
      <c r="D720" s="46">
        <v>0</v>
      </c>
      <c r="E720" s="46">
        <v>205</v>
      </c>
      <c r="F720" s="46">
        <v>0</v>
      </c>
      <c r="G720" s="47">
        <f t="shared" si="12"/>
        <v>0</v>
      </c>
      <c r="H720" s="47">
        <f t="shared" si="13"/>
        <v>0</v>
      </c>
      <c r="I720" s="47">
        <f t="shared" si="14"/>
        <v>0</v>
      </c>
    </row>
    <row r="721" customHeight="1" spans="1:9">
      <c r="A721" s="92"/>
      <c r="B721" s="93" t="s">
        <v>674</v>
      </c>
      <c r="C721" s="46">
        <v>0</v>
      </c>
      <c r="D721" s="46">
        <v>0</v>
      </c>
      <c r="E721" s="46">
        <v>1329</v>
      </c>
      <c r="F721" s="46">
        <v>773</v>
      </c>
      <c r="G721" s="47">
        <f t="shared" si="12"/>
        <v>0</v>
      </c>
      <c r="H721" s="47">
        <f t="shared" si="13"/>
        <v>0</v>
      </c>
      <c r="I721" s="47">
        <f t="shared" si="14"/>
        <v>0.581640331075997</v>
      </c>
    </row>
    <row r="722" customHeight="1" spans="1:9">
      <c r="A722" s="92"/>
      <c r="B722" s="93" t="s">
        <v>675</v>
      </c>
      <c r="C722" s="46">
        <v>0</v>
      </c>
      <c r="D722" s="46">
        <v>0</v>
      </c>
      <c r="E722" s="46">
        <v>0</v>
      </c>
      <c r="F722" s="46">
        <v>0</v>
      </c>
      <c r="G722" s="47">
        <f t="shared" si="12"/>
        <v>0</v>
      </c>
      <c r="H722" s="47">
        <f t="shared" si="13"/>
        <v>0</v>
      </c>
      <c r="I722" s="47">
        <f t="shared" si="14"/>
        <v>0</v>
      </c>
    </row>
    <row r="723" customHeight="1" spans="1:9">
      <c r="A723" s="92"/>
      <c r="B723" s="93" t="s">
        <v>676</v>
      </c>
      <c r="C723" s="46">
        <v>0</v>
      </c>
      <c r="D723" s="46">
        <v>0</v>
      </c>
      <c r="E723" s="46">
        <v>0</v>
      </c>
      <c r="F723" s="46">
        <v>0</v>
      </c>
      <c r="G723" s="47">
        <f t="shared" si="12"/>
        <v>0</v>
      </c>
      <c r="H723" s="47">
        <f t="shared" si="13"/>
        <v>0</v>
      </c>
      <c r="I723" s="47">
        <f t="shared" si="14"/>
        <v>0</v>
      </c>
    </row>
    <row r="724" customHeight="1" spans="1:9">
      <c r="A724" s="92"/>
      <c r="B724" s="93" t="s">
        <v>677</v>
      </c>
      <c r="C724" s="46">
        <v>0</v>
      </c>
      <c r="D724" s="46">
        <v>0</v>
      </c>
      <c r="E724" s="46">
        <v>0</v>
      </c>
      <c r="F724" s="46">
        <v>0</v>
      </c>
      <c r="G724" s="47">
        <f t="shared" si="12"/>
        <v>0</v>
      </c>
      <c r="H724" s="47">
        <f t="shared" si="13"/>
        <v>0</v>
      </c>
      <c r="I724" s="47">
        <f t="shared" si="14"/>
        <v>0</v>
      </c>
    </row>
    <row r="725" customHeight="1" spans="1:9">
      <c r="A725" s="92"/>
      <c r="B725" s="93" t="s">
        <v>678</v>
      </c>
      <c r="C725" s="46">
        <v>0</v>
      </c>
      <c r="D725" s="46">
        <v>0</v>
      </c>
      <c r="E725" s="46">
        <v>0</v>
      </c>
      <c r="F725" s="46">
        <v>0</v>
      </c>
      <c r="G725" s="47">
        <f t="shared" si="12"/>
        <v>0</v>
      </c>
      <c r="H725" s="47">
        <f t="shared" si="13"/>
        <v>0</v>
      </c>
      <c r="I725" s="47">
        <f t="shared" si="14"/>
        <v>0</v>
      </c>
    </row>
    <row r="726" customHeight="1" spans="1:9">
      <c r="A726" s="92"/>
      <c r="B726" s="93" t="s">
        <v>679</v>
      </c>
      <c r="C726" s="46">
        <v>0</v>
      </c>
      <c r="D726" s="46">
        <v>0</v>
      </c>
      <c r="E726" s="46">
        <v>0</v>
      </c>
      <c r="F726" s="46">
        <v>0</v>
      </c>
      <c r="G726" s="47">
        <f t="shared" si="12"/>
        <v>0</v>
      </c>
      <c r="H726" s="47">
        <f t="shared" si="13"/>
        <v>0</v>
      </c>
      <c r="I726" s="47">
        <f t="shared" si="14"/>
        <v>0</v>
      </c>
    </row>
    <row r="727" customHeight="1" spans="1:9">
      <c r="A727" s="92"/>
      <c r="B727" s="93" t="s">
        <v>680</v>
      </c>
      <c r="C727" s="46">
        <v>0</v>
      </c>
      <c r="D727" s="46">
        <v>0</v>
      </c>
      <c r="E727" s="46">
        <v>0</v>
      </c>
      <c r="F727" s="46">
        <v>0</v>
      </c>
      <c r="G727" s="47">
        <f t="shared" si="12"/>
        <v>0</v>
      </c>
      <c r="H727" s="47">
        <f t="shared" si="13"/>
        <v>0</v>
      </c>
      <c r="I727" s="47">
        <f t="shared" si="14"/>
        <v>0</v>
      </c>
    </row>
    <row r="728" customHeight="1" spans="1:9">
      <c r="A728" s="92"/>
      <c r="B728" s="93" t="s">
        <v>681</v>
      </c>
      <c r="C728" s="46">
        <v>0</v>
      </c>
      <c r="D728" s="46">
        <v>0</v>
      </c>
      <c r="E728" s="46">
        <v>0</v>
      </c>
      <c r="F728" s="46">
        <v>0</v>
      </c>
      <c r="G728" s="47">
        <f t="shared" si="12"/>
        <v>0</v>
      </c>
      <c r="H728" s="47">
        <f t="shared" si="13"/>
        <v>0</v>
      </c>
      <c r="I728" s="47">
        <f t="shared" si="14"/>
        <v>0</v>
      </c>
    </row>
    <row r="729" customHeight="1" spans="1:9">
      <c r="A729" s="92"/>
      <c r="B729" s="93" t="s">
        <v>682</v>
      </c>
      <c r="C729" s="46">
        <v>0</v>
      </c>
      <c r="D729" s="46">
        <v>0</v>
      </c>
      <c r="E729" s="46">
        <v>0</v>
      </c>
      <c r="F729" s="46">
        <v>0</v>
      </c>
      <c r="G729" s="47">
        <f t="shared" si="12"/>
        <v>0</v>
      </c>
      <c r="H729" s="47">
        <f t="shared" si="13"/>
        <v>0</v>
      </c>
      <c r="I729" s="47">
        <f t="shared" si="14"/>
        <v>0</v>
      </c>
    </row>
    <row r="730" customHeight="1" spans="1:9">
      <c r="A730" s="92"/>
      <c r="B730" s="93" t="s">
        <v>683</v>
      </c>
      <c r="C730" s="46">
        <v>0</v>
      </c>
      <c r="D730" s="46">
        <v>0</v>
      </c>
      <c r="E730" s="46">
        <v>0</v>
      </c>
      <c r="F730" s="46">
        <v>0</v>
      </c>
      <c r="G730" s="47">
        <f t="shared" si="12"/>
        <v>0</v>
      </c>
      <c r="H730" s="47">
        <f t="shared" si="13"/>
        <v>0</v>
      </c>
      <c r="I730" s="47">
        <f t="shared" si="14"/>
        <v>0</v>
      </c>
    </row>
    <row r="731" customHeight="1" spans="1:9">
      <c r="A731" s="92"/>
      <c r="B731" s="93" t="s">
        <v>684</v>
      </c>
      <c r="C731" s="46">
        <v>0</v>
      </c>
      <c r="D731" s="46">
        <v>0</v>
      </c>
      <c r="E731" s="46">
        <v>192</v>
      </c>
      <c r="F731" s="46">
        <v>278</v>
      </c>
      <c r="G731" s="47">
        <f t="shared" si="12"/>
        <v>0</v>
      </c>
      <c r="H731" s="47">
        <f t="shared" si="13"/>
        <v>0</v>
      </c>
      <c r="I731" s="47">
        <f t="shared" si="14"/>
        <v>1.44791666666667</v>
      </c>
    </row>
    <row r="732" customHeight="1" spans="1:9">
      <c r="A732" s="92"/>
      <c r="B732" s="93" t="s">
        <v>685</v>
      </c>
      <c r="C732" s="46">
        <v>0</v>
      </c>
      <c r="D732" s="46">
        <v>0</v>
      </c>
      <c r="E732" s="46">
        <v>0</v>
      </c>
      <c r="F732" s="46">
        <v>0</v>
      </c>
      <c r="G732" s="47">
        <f t="shared" si="12"/>
        <v>0</v>
      </c>
      <c r="H732" s="47">
        <f t="shared" si="13"/>
        <v>0</v>
      </c>
      <c r="I732" s="47">
        <f t="shared" si="14"/>
        <v>0</v>
      </c>
    </row>
    <row r="733" customHeight="1" spans="1:9">
      <c r="A733" s="92"/>
      <c r="B733" s="93" t="s">
        <v>654</v>
      </c>
      <c r="C733" s="46">
        <v>0</v>
      </c>
      <c r="D733" s="46">
        <v>0</v>
      </c>
      <c r="E733" s="46">
        <v>0</v>
      </c>
      <c r="F733" s="46">
        <v>0</v>
      </c>
      <c r="G733" s="47">
        <f t="shared" si="12"/>
        <v>0</v>
      </c>
      <c r="H733" s="47">
        <f t="shared" si="13"/>
        <v>0</v>
      </c>
      <c r="I733" s="47">
        <f t="shared" si="14"/>
        <v>0</v>
      </c>
    </row>
    <row r="734" customHeight="1" spans="1:9">
      <c r="A734" s="92"/>
      <c r="B734" s="93" t="s">
        <v>686</v>
      </c>
      <c r="C734" s="46">
        <v>0</v>
      </c>
      <c r="D734" s="46">
        <v>0</v>
      </c>
      <c r="E734" s="46">
        <v>0</v>
      </c>
      <c r="F734" s="46">
        <v>19</v>
      </c>
      <c r="G734" s="47">
        <f t="shared" si="12"/>
        <v>0</v>
      </c>
      <c r="H734" s="47">
        <f t="shared" si="13"/>
        <v>0</v>
      </c>
      <c r="I734" s="47">
        <f t="shared" si="14"/>
        <v>0</v>
      </c>
    </row>
    <row r="735" customHeight="1" spans="1:9">
      <c r="A735" s="92"/>
      <c r="B735" s="93" t="s">
        <v>687</v>
      </c>
      <c r="C735" s="46">
        <v>6420</v>
      </c>
      <c r="D735" s="46">
        <v>12997</v>
      </c>
      <c r="E735" s="46">
        <v>5677</v>
      </c>
      <c r="F735" s="46">
        <v>6607</v>
      </c>
      <c r="G735" s="47">
        <f t="shared" si="12"/>
        <v>1.0291277258567</v>
      </c>
      <c r="H735" s="47">
        <f t="shared" si="13"/>
        <v>0.508348080326229</v>
      </c>
      <c r="I735" s="47">
        <f t="shared" si="14"/>
        <v>1.16381891844284</v>
      </c>
    </row>
    <row r="736" customHeight="1" spans="1:9">
      <c r="A736" s="92"/>
      <c r="B736" s="93" t="s">
        <v>110</v>
      </c>
      <c r="C736" s="46">
        <v>0</v>
      </c>
      <c r="D736" s="46">
        <v>0</v>
      </c>
      <c r="E736" s="46">
        <v>1212</v>
      </c>
      <c r="F736" s="46">
        <v>1238</v>
      </c>
      <c r="G736" s="47">
        <f t="shared" si="12"/>
        <v>0</v>
      </c>
      <c r="H736" s="47">
        <f t="shared" si="13"/>
        <v>0</v>
      </c>
      <c r="I736" s="47">
        <f t="shared" si="14"/>
        <v>1.02145214521452</v>
      </c>
    </row>
    <row r="737" customHeight="1" spans="1:9">
      <c r="A737" s="92"/>
      <c r="B737" s="93" t="s">
        <v>111</v>
      </c>
      <c r="C737" s="46">
        <v>0</v>
      </c>
      <c r="D737" s="46">
        <v>0</v>
      </c>
      <c r="E737" s="46">
        <v>214</v>
      </c>
      <c r="F737" s="46">
        <v>79</v>
      </c>
      <c r="G737" s="47">
        <f t="shared" si="12"/>
        <v>0</v>
      </c>
      <c r="H737" s="47">
        <f t="shared" si="13"/>
        <v>0</v>
      </c>
      <c r="I737" s="47">
        <f t="shared" si="14"/>
        <v>0.369158878504673</v>
      </c>
    </row>
    <row r="738" customHeight="1" spans="1:9">
      <c r="A738" s="92"/>
      <c r="B738" s="93" t="s">
        <v>112</v>
      </c>
      <c r="C738" s="46">
        <v>0</v>
      </c>
      <c r="D738" s="46">
        <v>0</v>
      </c>
      <c r="E738" s="46">
        <v>0</v>
      </c>
      <c r="F738" s="46">
        <v>0</v>
      </c>
      <c r="G738" s="47">
        <f t="shared" si="12"/>
        <v>0</v>
      </c>
      <c r="H738" s="47">
        <f t="shared" si="13"/>
        <v>0</v>
      </c>
      <c r="I738" s="47">
        <f t="shared" si="14"/>
        <v>0</v>
      </c>
    </row>
    <row r="739" customHeight="1" spans="1:9">
      <c r="A739" s="92"/>
      <c r="B739" s="93" t="s">
        <v>688</v>
      </c>
      <c r="C739" s="46">
        <v>0</v>
      </c>
      <c r="D739" s="46">
        <v>0</v>
      </c>
      <c r="E739" s="46">
        <v>5</v>
      </c>
      <c r="F739" s="46">
        <v>0</v>
      </c>
      <c r="G739" s="47">
        <f t="shared" si="12"/>
        <v>0</v>
      </c>
      <c r="H739" s="47">
        <f t="shared" si="13"/>
        <v>0</v>
      </c>
      <c r="I739" s="47">
        <f t="shared" si="14"/>
        <v>0</v>
      </c>
    </row>
    <row r="740" customHeight="1" spans="1:9">
      <c r="A740" s="92"/>
      <c r="B740" s="93" t="s">
        <v>689</v>
      </c>
      <c r="C740" s="46">
        <v>0</v>
      </c>
      <c r="D740" s="46">
        <v>0</v>
      </c>
      <c r="E740" s="46">
        <v>301</v>
      </c>
      <c r="F740" s="46">
        <v>2575</v>
      </c>
      <c r="G740" s="47">
        <f t="shared" si="12"/>
        <v>0</v>
      </c>
      <c r="H740" s="47">
        <f t="shared" si="13"/>
        <v>0</v>
      </c>
      <c r="I740" s="47">
        <f t="shared" si="14"/>
        <v>8.55481727574751</v>
      </c>
    </row>
    <row r="741" customHeight="1" spans="1:9">
      <c r="A741" s="92"/>
      <c r="B741" s="93" t="s">
        <v>690</v>
      </c>
      <c r="C741" s="46">
        <v>0</v>
      </c>
      <c r="D741" s="46">
        <v>0</v>
      </c>
      <c r="E741" s="46">
        <v>9</v>
      </c>
      <c r="F741" s="46">
        <v>0</v>
      </c>
      <c r="G741" s="47">
        <f t="shared" si="12"/>
        <v>0</v>
      </c>
      <c r="H741" s="47">
        <f t="shared" si="13"/>
        <v>0</v>
      </c>
      <c r="I741" s="47">
        <f t="shared" si="14"/>
        <v>0</v>
      </c>
    </row>
    <row r="742" customHeight="1" spans="1:9">
      <c r="A742" s="92"/>
      <c r="B742" s="93" t="s">
        <v>691</v>
      </c>
      <c r="C742" s="46">
        <v>0</v>
      </c>
      <c r="D742" s="46">
        <v>0</v>
      </c>
      <c r="E742" s="46">
        <v>0</v>
      </c>
      <c r="F742" s="46">
        <v>0</v>
      </c>
      <c r="G742" s="47">
        <f t="shared" si="12"/>
        <v>0</v>
      </c>
      <c r="H742" s="47">
        <f t="shared" si="13"/>
        <v>0</v>
      </c>
      <c r="I742" s="47">
        <f t="shared" si="14"/>
        <v>0</v>
      </c>
    </row>
    <row r="743" customHeight="1" spans="1:9">
      <c r="A743" s="92"/>
      <c r="B743" s="93" t="s">
        <v>692</v>
      </c>
      <c r="C743" s="46">
        <v>0</v>
      </c>
      <c r="D743" s="46">
        <v>0</v>
      </c>
      <c r="E743" s="46">
        <v>0</v>
      </c>
      <c r="F743" s="46">
        <v>0</v>
      </c>
      <c r="G743" s="47">
        <f t="shared" si="12"/>
        <v>0</v>
      </c>
      <c r="H743" s="47">
        <f t="shared" si="13"/>
        <v>0</v>
      </c>
      <c r="I743" s="47">
        <f t="shared" si="14"/>
        <v>0</v>
      </c>
    </row>
    <row r="744" customHeight="1" spans="1:9">
      <c r="A744" s="92"/>
      <c r="B744" s="93" t="s">
        <v>693</v>
      </c>
      <c r="C744" s="46">
        <v>0</v>
      </c>
      <c r="D744" s="46">
        <v>0</v>
      </c>
      <c r="E744" s="46">
        <v>0</v>
      </c>
      <c r="F744" s="46">
        <v>0</v>
      </c>
      <c r="G744" s="47">
        <f t="shared" si="12"/>
        <v>0</v>
      </c>
      <c r="H744" s="47">
        <f t="shared" si="13"/>
        <v>0</v>
      </c>
      <c r="I744" s="47">
        <f t="shared" si="14"/>
        <v>0</v>
      </c>
    </row>
    <row r="745" customHeight="1" spans="1:9">
      <c r="A745" s="92"/>
      <c r="B745" s="93" t="s">
        <v>694</v>
      </c>
      <c r="C745" s="46">
        <v>0</v>
      </c>
      <c r="D745" s="46">
        <v>0</v>
      </c>
      <c r="E745" s="46">
        <v>0</v>
      </c>
      <c r="F745" s="46">
        <v>0</v>
      </c>
      <c r="G745" s="47">
        <f t="shared" si="12"/>
        <v>0</v>
      </c>
      <c r="H745" s="47">
        <f t="shared" si="13"/>
        <v>0</v>
      </c>
      <c r="I745" s="47">
        <f t="shared" si="14"/>
        <v>0</v>
      </c>
    </row>
    <row r="746" customHeight="1" spans="1:9">
      <c r="A746" s="92"/>
      <c r="B746" s="93" t="s">
        <v>695</v>
      </c>
      <c r="C746" s="46">
        <v>0</v>
      </c>
      <c r="D746" s="46">
        <v>0</v>
      </c>
      <c r="E746" s="46">
        <v>0</v>
      </c>
      <c r="F746" s="46">
        <v>0</v>
      </c>
      <c r="G746" s="47">
        <f t="shared" si="12"/>
        <v>0</v>
      </c>
      <c r="H746" s="47">
        <f t="shared" si="13"/>
        <v>0</v>
      </c>
      <c r="I746" s="47">
        <f t="shared" si="14"/>
        <v>0</v>
      </c>
    </row>
    <row r="747" customHeight="1" spans="1:9">
      <c r="A747" s="92"/>
      <c r="B747" s="93" t="s">
        <v>696</v>
      </c>
      <c r="C747" s="46">
        <v>0</v>
      </c>
      <c r="D747" s="46">
        <v>0</v>
      </c>
      <c r="E747" s="46">
        <v>0</v>
      </c>
      <c r="F747" s="46">
        <v>0</v>
      </c>
      <c r="G747" s="47">
        <f t="shared" si="12"/>
        <v>0</v>
      </c>
      <c r="H747" s="47">
        <f t="shared" si="13"/>
        <v>0</v>
      </c>
      <c r="I747" s="47">
        <f t="shared" si="14"/>
        <v>0</v>
      </c>
    </row>
    <row r="748" customHeight="1" spans="1:9">
      <c r="A748" s="92"/>
      <c r="B748" s="93" t="s">
        <v>697</v>
      </c>
      <c r="C748" s="46">
        <v>0</v>
      </c>
      <c r="D748" s="46">
        <v>0</v>
      </c>
      <c r="E748" s="46">
        <v>0</v>
      </c>
      <c r="F748" s="46">
        <v>0</v>
      </c>
      <c r="G748" s="47">
        <f t="shared" si="12"/>
        <v>0</v>
      </c>
      <c r="H748" s="47">
        <f t="shared" si="13"/>
        <v>0</v>
      </c>
      <c r="I748" s="47">
        <f t="shared" si="14"/>
        <v>0</v>
      </c>
    </row>
    <row r="749" customHeight="1" spans="1:9">
      <c r="A749" s="92"/>
      <c r="B749" s="93" t="s">
        <v>698</v>
      </c>
      <c r="C749" s="46">
        <v>0</v>
      </c>
      <c r="D749" s="46">
        <v>0</v>
      </c>
      <c r="E749" s="46">
        <v>184</v>
      </c>
      <c r="F749" s="46">
        <v>150</v>
      </c>
      <c r="G749" s="47">
        <f t="shared" si="12"/>
        <v>0</v>
      </c>
      <c r="H749" s="47">
        <f t="shared" si="13"/>
        <v>0</v>
      </c>
      <c r="I749" s="47">
        <f t="shared" si="14"/>
        <v>0.815217391304348</v>
      </c>
    </row>
    <row r="750" customHeight="1" spans="1:9">
      <c r="A750" s="92"/>
      <c r="B750" s="93" t="s">
        <v>699</v>
      </c>
      <c r="C750" s="46">
        <v>0</v>
      </c>
      <c r="D750" s="46">
        <v>0</v>
      </c>
      <c r="E750" s="46">
        <v>637</v>
      </c>
      <c r="F750" s="46">
        <v>17</v>
      </c>
      <c r="G750" s="47">
        <f t="shared" si="12"/>
        <v>0</v>
      </c>
      <c r="H750" s="47">
        <f t="shared" si="13"/>
        <v>0</v>
      </c>
      <c r="I750" s="47">
        <f t="shared" si="14"/>
        <v>0.0266875981161695</v>
      </c>
    </row>
    <row r="751" customHeight="1" spans="1:9">
      <c r="A751" s="92"/>
      <c r="B751" s="93" t="s">
        <v>700</v>
      </c>
      <c r="C751" s="46">
        <v>0</v>
      </c>
      <c r="D751" s="46">
        <v>0</v>
      </c>
      <c r="E751" s="46">
        <v>2928</v>
      </c>
      <c r="F751" s="46">
        <v>1089</v>
      </c>
      <c r="G751" s="47">
        <f t="shared" si="12"/>
        <v>0</v>
      </c>
      <c r="H751" s="47">
        <f t="shared" si="13"/>
        <v>0</v>
      </c>
      <c r="I751" s="47">
        <f t="shared" si="14"/>
        <v>0.371926229508197</v>
      </c>
    </row>
    <row r="752" customHeight="1" spans="1:9">
      <c r="A752" s="92"/>
      <c r="B752" s="93" t="s">
        <v>701</v>
      </c>
      <c r="C752" s="46">
        <v>0</v>
      </c>
      <c r="D752" s="46">
        <v>0</v>
      </c>
      <c r="E752" s="46">
        <v>0</v>
      </c>
      <c r="F752" s="46">
        <v>0</v>
      </c>
      <c r="G752" s="47">
        <f t="shared" si="12"/>
        <v>0</v>
      </c>
      <c r="H752" s="47">
        <f t="shared" si="13"/>
        <v>0</v>
      </c>
      <c r="I752" s="47">
        <f t="shared" si="14"/>
        <v>0</v>
      </c>
    </row>
    <row r="753" customHeight="1" spans="1:9">
      <c r="A753" s="92"/>
      <c r="B753" s="93" t="s">
        <v>702</v>
      </c>
      <c r="C753" s="46">
        <v>0</v>
      </c>
      <c r="D753" s="46">
        <v>0</v>
      </c>
      <c r="E753" s="46">
        <v>0</v>
      </c>
      <c r="F753" s="46">
        <v>0</v>
      </c>
      <c r="G753" s="47">
        <f t="shared" si="12"/>
        <v>0</v>
      </c>
      <c r="H753" s="47">
        <f t="shared" si="13"/>
        <v>0</v>
      </c>
      <c r="I753" s="47">
        <f t="shared" si="14"/>
        <v>0</v>
      </c>
    </row>
    <row r="754" customHeight="1" spans="1:9">
      <c r="A754" s="92"/>
      <c r="B754" s="93" t="s">
        <v>703</v>
      </c>
      <c r="C754" s="46">
        <v>0</v>
      </c>
      <c r="D754" s="46">
        <v>0</v>
      </c>
      <c r="E754" s="46">
        <v>140</v>
      </c>
      <c r="F754" s="46">
        <v>246</v>
      </c>
      <c r="G754" s="47">
        <f t="shared" si="12"/>
        <v>0</v>
      </c>
      <c r="H754" s="47">
        <f t="shared" si="13"/>
        <v>0</v>
      </c>
      <c r="I754" s="47">
        <f t="shared" si="14"/>
        <v>1.75714285714286</v>
      </c>
    </row>
    <row r="755" customHeight="1" spans="1:9">
      <c r="A755" s="92"/>
      <c r="B755" s="93" t="s">
        <v>704</v>
      </c>
      <c r="C755" s="46">
        <v>0</v>
      </c>
      <c r="D755" s="46">
        <v>0</v>
      </c>
      <c r="E755" s="46">
        <v>0</v>
      </c>
      <c r="F755" s="46">
        <v>1016</v>
      </c>
      <c r="G755" s="47">
        <f t="shared" si="12"/>
        <v>0</v>
      </c>
      <c r="H755" s="47">
        <f t="shared" si="13"/>
        <v>0</v>
      </c>
      <c r="I755" s="47">
        <f t="shared" si="14"/>
        <v>0</v>
      </c>
    </row>
    <row r="756" customHeight="1" spans="1:9">
      <c r="A756" s="92"/>
      <c r="B756" s="93" t="s">
        <v>705</v>
      </c>
      <c r="C756" s="46">
        <v>0</v>
      </c>
      <c r="D756" s="46">
        <v>0</v>
      </c>
      <c r="E756" s="46">
        <v>0</v>
      </c>
      <c r="F756" s="46">
        <v>0</v>
      </c>
      <c r="G756" s="47">
        <f t="shared" si="12"/>
        <v>0</v>
      </c>
      <c r="H756" s="47">
        <f t="shared" si="13"/>
        <v>0</v>
      </c>
      <c r="I756" s="47">
        <f t="shared" si="14"/>
        <v>0</v>
      </c>
    </row>
    <row r="757" customHeight="1" spans="1:9">
      <c r="A757" s="92"/>
      <c r="B757" s="93" t="s">
        <v>681</v>
      </c>
      <c r="C757" s="46">
        <v>0</v>
      </c>
      <c r="D757" s="46">
        <v>0</v>
      </c>
      <c r="E757" s="46">
        <v>0</v>
      </c>
      <c r="F757" s="46">
        <v>0</v>
      </c>
      <c r="G757" s="47">
        <f t="shared" si="12"/>
        <v>0</v>
      </c>
      <c r="H757" s="47">
        <f t="shared" si="13"/>
        <v>0</v>
      </c>
      <c r="I757" s="47">
        <f t="shared" si="14"/>
        <v>0</v>
      </c>
    </row>
    <row r="758" customHeight="1" spans="1:9">
      <c r="A758" s="92"/>
      <c r="B758" s="93" t="s">
        <v>706</v>
      </c>
      <c r="C758" s="46">
        <v>0</v>
      </c>
      <c r="D758" s="46">
        <v>0</v>
      </c>
      <c r="E758" s="46">
        <v>0</v>
      </c>
      <c r="F758" s="46">
        <v>0</v>
      </c>
      <c r="G758" s="47">
        <f t="shared" si="12"/>
        <v>0</v>
      </c>
      <c r="H758" s="47">
        <f t="shared" si="13"/>
        <v>0</v>
      </c>
      <c r="I758" s="47">
        <f t="shared" si="14"/>
        <v>0</v>
      </c>
    </row>
    <row r="759" customHeight="1" spans="1:9">
      <c r="A759" s="92"/>
      <c r="B759" s="93" t="s">
        <v>707</v>
      </c>
      <c r="C759" s="46">
        <v>0</v>
      </c>
      <c r="D759" s="46">
        <v>0</v>
      </c>
      <c r="E759" s="46">
        <v>0</v>
      </c>
      <c r="F759" s="46">
        <v>140</v>
      </c>
      <c r="G759" s="47">
        <f t="shared" si="12"/>
        <v>0</v>
      </c>
      <c r="H759" s="47">
        <f t="shared" si="13"/>
        <v>0</v>
      </c>
      <c r="I759" s="47">
        <f t="shared" si="14"/>
        <v>0</v>
      </c>
    </row>
    <row r="760" customHeight="1" spans="1:9">
      <c r="A760" s="92"/>
      <c r="B760" s="93" t="s">
        <v>708</v>
      </c>
      <c r="C760" s="46">
        <v>0</v>
      </c>
      <c r="D760" s="46">
        <v>0</v>
      </c>
      <c r="E760" s="46">
        <v>0</v>
      </c>
      <c r="F760" s="46">
        <v>0</v>
      </c>
      <c r="G760" s="47">
        <f t="shared" si="12"/>
        <v>0</v>
      </c>
      <c r="H760" s="47">
        <f t="shared" si="13"/>
        <v>0</v>
      </c>
      <c r="I760" s="47">
        <f t="shared" si="14"/>
        <v>0</v>
      </c>
    </row>
    <row r="761" customHeight="1" spans="1:9">
      <c r="A761" s="92"/>
      <c r="B761" s="93" t="s">
        <v>709</v>
      </c>
      <c r="C761" s="46">
        <v>0</v>
      </c>
      <c r="D761" s="46">
        <v>0</v>
      </c>
      <c r="E761" s="46">
        <v>0</v>
      </c>
      <c r="F761" s="46">
        <v>0</v>
      </c>
      <c r="G761" s="47">
        <f t="shared" si="12"/>
        <v>0</v>
      </c>
      <c r="H761" s="47">
        <f t="shared" si="13"/>
        <v>0</v>
      </c>
      <c r="I761" s="47">
        <f t="shared" si="14"/>
        <v>0</v>
      </c>
    </row>
    <row r="762" customHeight="1" spans="1:9">
      <c r="A762" s="92"/>
      <c r="B762" s="93" t="s">
        <v>710</v>
      </c>
      <c r="C762" s="46">
        <v>0</v>
      </c>
      <c r="D762" s="46">
        <v>0</v>
      </c>
      <c r="E762" s="46">
        <v>47</v>
      </c>
      <c r="F762" s="46">
        <v>57</v>
      </c>
      <c r="G762" s="47">
        <f t="shared" si="12"/>
        <v>0</v>
      </c>
      <c r="H762" s="47">
        <f t="shared" si="13"/>
        <v>0</v>
      </c>
      <c r="I762" s="47">
        <f t="shared" si="14"/>
        <v>1.21276595744681</v>
      </c>
    </row>
    <row r="763" customHeight="1" spans="1:9">
      <c r="A763" s="92"/>
      <c r="B763" s="93" t="s">
        <v>711</v>
      </c>
      <c r="C763" s="46">
        <v>3248</v>
      </c>
      <c r="D763" s="46">
        <v>5626</v>
      </c>
      <c r="E763" s="46">
        <v>5022</v>
      </c>
      <c r="F763" s="46">
        <v>5626</v>
      </c>
      <c r="G763" s="47">
        <f t="shared" si="12"/>
        <v>1.73214285714286</v>
      </c>
      <c r="H763" s="47">
        <f t="shared" si="13"/>
        <v>1</v>
      </c>
      <c r="I763" s="47">
        <f t="shared" si="14"/>
        <v>1.12027080844285</v>
      </c>
    </row>
    <row r="764" customHeight="1" spans="1:9">
      <c r="A764" s="92"/>
      <c r="B764" s="93" t="s">
        <v>110</v>
      </c>
      <c r="C764" s="46">
        <v>0</v>
      </c>
      <c r="D764" s="46">
        <v>0</v>
      </c>
      <c r="E764" s="46">
        <v>103</v>
      </c>
      <c r="F764" s="46">
        <v>145</v>
      </c>
      <c r="G764" s="47">
        <f t="shared" si="12"/>
        <v>0</v>
      </c>
      <c r="H764" s="47">
        <f t="shared" si="13"/>
        <v>0</v>
      </c>
      <c r="I764" s="47">
        <f t="shared" si="14"/>
        <v>1.40776699029126</v>
      </c>
    </row>
    <row r="765" customHeight="1" spans="1:9">
      <c r="A765" s="92"/>
      <c r="B765" s="93" t="s">
        <v>111</v>
      </c>
      <c r="C765" s="46">
        <v>0</v>
      </c>
      <c r="D765" s="46">
        <v>0</v>
      </c>
      <c r="E765" s="46">
        <v>19</v>
      </c>
      <c r="F765" s="46">
        <v>19</v>
      </c>
      <c r="G765" s="47">
        <f t="shared" si="12"/>
        <v>0</v>
      </c>
      <c r="H765" s="47">
        <f t="shared" si="13"/>
        <v>0</v>
      </c>
      <c r="I765" s="47">
        <f t="shared" si="14"/>
        <v>1</v>
      </c>
    </row>
    <row r="766" customHeight="1" spans="1:9">
      <c r="A766" s="92"/>
      <c r="B766" s="93" t="s">
        <v>112</v>
      </c>
      <c r="C766" s="46">
        <v>0</v>
      </c>
      <c r="D766" s="46">
        <v>0</v>
      </c>
      <c r="E766" s="46">
        <v>0</v>
      </c>
      <c r="F766" s="46">
        <v>0</v>
      </c>
      <c r="G766" s="47">
        <f t="shared" si="12"/>
        <v>0</v>
      </c>
      <c r="H766" s="47">
        <f t="shared" si="13"/>
        <v>0</v>
      </c>
      <c r="I766" s="47">
        <f t="shared" si="14"/>
        <v>0</v>
      </c>
    </row>
    <row r="767" customHeight="1" spans="1:9">
      <c r="A767" s="92"/>
      <c r="B767" s="93" t="s">
        <v>712</v>
      </c>
      <c r="C767" s="46">
        <v>0</v>
      </c>
      <c r="D767" s="46">
        <v>0</v>
      </c>
      <c r="E767" s="46">
        <v>116</v>
      </c>
      <c r="F767" s="46">
        <v>1276</v>
      </c>
      <c r="G767" s="47">
        <f t="shared" si="12"/>
        <v>0</v>
      </c>
      <c r="H767" s="47">
        <f t="shared" si="13"/>
        <v>0</v>
      </c>
      <c r="I767" s="47">
        <f t="shared" si="14"/>
        <v>11</v>
      </c>
    </row>
    <row r="768" customHeight="1" spans="1:9">
      <c r="A768" s="92"/>
      <c r="B768" s="93" t="s">
        <v>713</v>
      </c>
      <c r="C768" s="46">
        <v>0</v>
      </c>
      <c r="D768" s="46">
        <v>0</v>
      </c>
      <c r="E768" s="46">
        <v>1061</v>
      </c>
      <c r="F768" s="46">
        <v>2912</v>
      </c>
      <c r="G768" s="47">
        <f t="shared" si="12"/>
        <v>0</v>
      </c>
      <c r="H768" s="47">
        <f t="shared" si="13"/>
        <v>0</v>
      </c>
      <c r="I768" s="47">
        <f t="shared" si="14"/>
        <v>2.74458058435438</v>
      </c>
    </row>
    <row r="769" customHeight="1" spans="1:9">
      <c r="A769" s="92"/>
      <c r="B769" s="93" t="s">
        <v>714</v>
      </c>
      <c r="C769" s="46">
        <v>0</v>
      </c>
      <c r="D769" s="46">
        <v>0</v>
      </c>
      <c r="E769" s="46">
        <v>0</v>
      </c>
      <c r="F769" s="46">
        <v>322</v>
      </c>
      <c r="G769" s="47">
        <f t="shared" si="12"/>
        <v>0</v>
      </c>
      <c r="H769" s="47">
        <f t="shared" si="13"/>
        <v>0</v>
      </c>
      <c r="I769" s="47">
        <f t="shared" si="14"/>
        <v>0</v>
      </c>
    </row>
    <row r="770" customHeight="1" spans="1:9">
      <c r="A770" s="92"/>
      <c r="B770" s="93" t="s">
        <v>715</v>
      </c>
      <c r="C770" s="46">
        <v>0</v>
      </c>
      <c r="D770" s="46">
        <v>0</v>
      </c>
      <c r="E770" s="46">
        <v>0</v>
      </c>
      <c r="F770" s="46">
        <v>83</v>
      </c>
      <c r="G770" s="47">
        <f t="shared" si="12"/>
        <v>0</v>
      </c>
      <c r="H770" s="47">
        <f t="shared" si="13"/>
        <v>0</v>
      </c>
      <c r="I770" s="47">
        <f t="shared" si="14"/>
        <v>0</v>
      </c>
    </row>
    <row r="771" customHeight="1" spans="1:9">
      <c r="A771" s="92"/>
      <c r="B771" s="93" t="s">
        <v>716</v>
      </c>
      <c r="C771" s="46">
        <v>0</v>
      </c>
      <c r="D771" s="46">
        <v>0</v>
      </c>
      <c r="E771" s="46">
        <v>0</v>
      </c>
      <c r="F771" s="46">
        <v>0</v>
      </c>
      <c r="G771" s="47">
        <f t="shared" si="12"/>
        <v>0</v>
      </c>
      <c r="H771" s="47">
        <f t="shared" si="13"/>
        <v>0</v>
      </c>
      <c r="I771" s="47">
        <f t="shared" si="14"/>
        <v>0</v>
      </c>
    </row>
    <row r="772" customHeight="1" spans="1:9">
      <c r="A772" s="92"/>
      <c r="B772" s="93" t="s">
        <v>119</v>
      </c>
      <c r="C772" s="46">
        <v>0</v>
      </c>
      <c r="D772" s="46">
        <v>0</v>
      </c>
      <c r="E772" s="46">
        <v>0</v>
      </c>
      <c r="F772" s="46">
        <v>0</v>
      </c>
      <c r="G772" s="47">
        <f t="shared" si="12"/>
        <v>0</v>
      </c>
      <c r="H772" s="47">
        <f t="shared" si="13"/>
        <v>0</v>
      </c>
      <c r="I772" s="47">
        <f t="shared" si="14"/>
        <v>0</v>
      </c>
    </row>
    <row r="773" customHeight="1" spans="1:9">
      <c r="A773" s="92"/>
      <c r="B773" s="93" t="s">
        <v>717</v>
      </c>
      <c r="C773" s="46">
        <v>0</v>
      </c>
      <c r="D773" s="46">
        <v>0</v>
      </c>
      <c r="E773" s="46">
        <v>3723</v>
      </c>
      <c r="F773" s="46">
        <v>869</v>
      </c>
      <c r="G773" s="47">
        <f t="shared" si="12"/>
        <v>0</v>
      </c>
      <c r="H773" s="47">
        <f t="shared" si="13"/>
        <v>0</v>
      </c>
      <c r="I773" s="47">
        <f t="shared" si="14"/>
        <v>0.23341391351061</v>
      </c>
    </row>
    <row r="774" customHeight="1" spans="1:9">
      <c r="A774" s="92"/>
      <c r="B774" s="93" t="s">
        <v>718</v>
      </c>
      <c r="C774" s="46">
        <v>0</v>
      </c>
      <c r="D774" s="46">
        <v>600</v>
      </c>
      <c r="E774" s="46">
        <v>579</v>
      </c>
      <c r="F774" s="46">
        <v>600</v>
      </c>
      <c r="G774" s="47">
        <f t="shared" si="12"/>
        <v>0</v>
      </c>
      <c r="H774" s="47">
        <f t="shared" si="13"/>
        <v>1</v>
      </c>
      <c r="I774" s="47">
        <f t="shared" si="14"/>
        <v>1.03626943005181</v>
      </c>
    </row>
    <row r="775" customHeight="1" spans="1:9">
      <c r="A775" s="92"/>
      <c r="B775" s="93" t="s">
        <v>719</v>
      </c>
      <c r="C775" s="46">
        <v>0</v>
      </c>
      <c r="D775" s="46">
        <v>0</v>
      </c>
      <c r="E775" s="46">
        <v>50</v>
      </c>
      <c r="F775" s="46">
        <v>0</v>
      </c>
      <c r="G775" s="47">
        <f t="shared" si="12"/>
        <v>0</v>
      </c>
      <c r="H775" s="47">
        <f t="shared" si="13"/>
        <v>0</v>
      </c>
      <c r="I775" s="47">
        <f t="shared" si="14"/>
        <v>0</v>
      </c>
    </row>
    <row r="776" customHeight="1" spans="1:9">
      <c r="A776" s="92"/>
      <c r="B776" s="93" t="s">
        <v>720</v>
      </c>
      <c r="C776" s="46">
        <v>0</v>
      </c>
      <c r="D776" s="46">
        <v>0</v>
      </c>
      <c r="E776" s="46">
        <v>0</v>
      </c>
      <c r="F776" s="46">
        <v>0</v>
      </c>
      <c r="G776" s="47">
        <f t="shared" si="12"/>
        <v>0</v>
      </c>
      <c r="H776" s="47">
        <f t="shared" si="13"/>
        <v>0</v>
      </c>
      <c r="I776" s="47">
        <f t="shared" si="14"/>
        <v>0</v>
      </c>
    </row>
    <row r="777" customHeight="1" spans="1:9">
      <c r="A777" s="92"/>
      <c r="B777" s="93" t="s">
        <v>721</v>
      </c>
      <c r="C777" s="46">
        <v>0</v>
      </c>
      <c r="D777" s="46">
        <v>0</v>
      </c>
      <c r="E777" s="46">
        <v>0</v>
      </c>
      <c r="F777" s="46">
        <v>0</v>
      </c>
      <c r="G777" s="47">
        <f t="shared" si="12"/>
        <v>0</v>
      </c>
      <c r="H777" s="47">
        <f t="shared" si="13"/>
        <v>0</v>
      </c>
      <c r="I777" s="47">
        <f t="shared" si="14"/>
        <v>0</v>
      </c>
    </row>
    <row r="778" customHeight="1" spans="1:9">
      <c r="A778" s="92"/>
      <c r="B778" s="93" t="s">
        <v>722</v>
      </c>
      <c r="C778" s="46">
        <v>0</v>
      </c>
      <c r="D778" s="46">
        <v>0</v>
      </c>
      <c r="E778" s="46">
        <v>514</v>
      </c>
      <c r="F778" s="46">
        <v>600</v>
      </c>
      <c r="G778" s="47">
        <f t="shared" si="12"/>
        <v>0</v>
      </c>
      <c r="H778" s="47">
        <f t="shared" si="13"/>
        <v>0</v>
      </c>
      <c r="I778" s="47">
        <f t="shared" si="14"/>
        <v>1.16731517509728</v>
      </c>
    </row>
    <row r="779" customHeight="1" spans="1:9">
      <c r="A779" s="92"/>
      <c r="B779" s="93" t="s">
        <v>723</v>
      </c>
      <c r="C779" s="46">
        <v>0</v>
      </c>
      <c r="D779" s="46">
        <v>0</v>
      </c>
      <c r="E779" s="46">
        <v>0</v>
      </c>
      <c r="F779" s="46">
        <v>0</v>
      </c>
      <c r="G779" s="47">
        <f t="shared" si="12"/>
        <v>0</v>
      </c>
      <c r="H779" s="47">
        <f t="shared" si="13"/>
        <v>0</v>
      </c>
      <c r="I779" s="47">
        <f t="shared" si="14"/>
        <v>0</v>
      </c>
    </row>
    <row r="780" customHeight="1" spans="1:9">
      <c r="A780" s="92"/>
      <c r="B780" s="93" t="s">
        <v>724</v>
      </c>
      <c r="C780" s="46">
        <v>0</v>
      </c>
      <c r="D780" s="46">
        <v>0</v>
      </c>
      <c r="E780" s="46">
        <v>15</v>
      </c>
      <c r="F780" s="46">
        <v>0</v>
      </c>
      <c r="G780" s="47">
        <f t="shared" si="12"/>
        <v>0</v>
      </c>
      <c r="H780" s="47">
        <f t="shared" si="13"/>
        <v>0</v>
      </c>
      <c r="I780" s="47">
        <f t="shared" si="14"/>
        <v>0</v>
      </c>
    </row>
    <row r="781" customHeight="1" spans="1:9">
      <c r="A781" s="92"/>
      <c r="B781" s="93" t="s">
        <v>725</v>
      </c>
      <c r="C781" s="46">
        <v>1230</v>
      </c>
      <c r="D781" s="46">
        <v>444</v>
      </c>
      <c r="E781" s="46">
        <v>949</v>
      </c>
      <c r="F781" s="46">
        <v>444</v>
      </c>
      <c r="G781" s="47">
        <f t="shared" si="12"/>
        <v>0.360975609756098</v>
      </c>
      <c r="H781" s="47">
        <f t="shared" si="13"/>
        <v>1</v>
      </c>
      <c r="I781" s="47">
        <f t="shared" si="14"/>
        <v>0.467860906217071</v>
      </c>
    </row>
    <row r="782" customHeight="1" spans="1:9">
      <c r="A782" s="92"/>
      <c r="B782" s="93" t="s">
        <v>726</v>
      </c>
      <c r="C782" s="46">
        <v>0</v>
      </c>
      <c r="D782" s="46">
        <v>0</v>
      </c>
      <c r="E782" s="46">
        <v>0</v>
      </c>
      <c r="F782" s="46">
        <v>0</v>
      </c>
      <c r="G782" s="47">
        <f t="shared" si="12"/>
        <v>0</v>
      </c>
      <c r="H782" s="47">
        <f t="shared" si="13"/>
        <v>0</v>
      </c>
      <c r="I782" s="47">
        <f t="shared" si="14"/>
        <v>0</v>
      </c>
    </row>
    <row r="783" customHeight="1" spans="1:9">
      <c r="A783" s="92"/>
      <c r="B783" s="93" t="s">
        <v>727</v>
      </c>
      <c r="C783" s="46">
        <v>0</v>
      </c>
      <c r="D783" s="46">
        <v>0</v>
      </c>
      <c r="E783" s="46">
        <v>161</v>
      </c>
      <c r="F783" s="46">
        <v>145</v>
      </c>
      <c r="G783" s="47">
        <f t="shared" si="12"/>
        <v>0</v>
      </c>
      <c r="H783" s="47">
        <f t="shared" si="13"/>
        <v>0</v>
      </c>
      <c r="I783" s="47">
        <f t="shared" si="14"/>
        <v>0.900621118012422</v>
      </c>
    </row>
    <row r="784" customHeight="1" spans="1:9">
      <c r="A784" s="92"/>
      <c r="B784" s="93" t="s">
        <v>728</v>
      </c>
      <c r="C784" s="46">
        <v>0</v>
      </c>
      <c r="D784" s="46">
        <v>0</v>
      </c>
      <c r="E784" s="46">
        <v>738</v>
      </c>
      <c r="F784" s="46">
        <v>299</v>
      </c>
      <c r="G784" s="47">
        <f t="shared" si="12"/>
        <v>0</v>
      </c>
      <c r="H784" s="47">
        <f t="shared" si="13"/>
        <v>0</v>
      </c>
      <c r="I784" s="47">
        <f t="shared" si="14"/>
        <v>0.405149051490515</v>
      </c>
    </row>
    <row r="785" customHeight="1" spans="1:9">
      <c r="A785" s="92"/>
      <c r="B785" s="93" t="s">
        <v>729</v>
      </c>
      <c r="C785" s="46">
        <v>0</v>
      </c>
      <c r="D785" s="46">
        <v>0</v>
      </c>
      <c r="E785" s="46">
        <v>0</v>
      </c>
      <c r="F785" s="46">
        <v>0</v>
      </c>
      <c r="G785" s="47">
        <f t="shared" si="12"/>
        <v>0</v>
      </c>
      <c r="H785" s="47">
        <f t="shared" si="13"/>
        <v>0</v>
      </c>
      <c r="I785" s="47">
        <f t="shared" si="14"/>
        <v>0</v>
      </c>
    </row>
    <row r="786" customHeight="1" spans="1:9">
      <c r="A786" s="92"/>
      <c r="B786" s="93" t="s">
        <v>730</v>
      </c>
      <c r="C786" s="46">
        <v>0</v>
      </c>
      <c r="D786" s="46">
        <v>0</v>
      </c>
      <c r="E786" s="46">
        <v>50</v>
      </c>
      <c r="F786" s="46">
        <v>0</v>
      </c>
      <c r="G786" s="47">
        <f t="shared" si="12"/>
        <v>0</v>
      </c>
      <c r="H786" s="47">
        <f t="shared" si="13"/>
        <v>0</v>
      </c>
      <c r="I786" s="47">
        <f t="shared" si="14"/>
        <v>0</v>
      </c>
    </row>
    <row r="787" customHeight="1" spans="1:9">
      <c r="A787" s="92"/>
      <c r="B787" s="93" t="s">
        <v>731</v>
      </c>
      <c r="C787" s="46">
        <v>0</v>
      </c>
      <c r="D787" s="46">
        <v>0</v>
      </c>
      <c r="E787" s="46">
        <v>0</v>
      </c>
      <c r="F787" s="46">
        <v>0</v>
      </c>
      <c r="G787" s="47">
        <f t="shared" si="12"/>
        <v>0</v>
      </c>
      <c r="H787" s="47">
        <f t="shared" si="13"/>
        <v>0</v>
      </c>
      <c r="I787" s="47">
        <f t="shared" si="14"/>
        <v>0</v>
      </c>
    </row>
    <row r="788" customHeight="1" spans="1:9">
      <c r="A788" s="92"/>
      <c r="B788" s="93" t="s">
        <v>732</v>
      </c>
      <c r="C788" s="46">
        <v>0</v>
      </c>
      <c r="D788" s="46">
        <v>0</v>
      </c>
      <c r="E788" s="46">
        <v>0</v>
      </c>
      <c r="F788" s="46">
        <v>0</v>
      </c>
      <c r="G788" s="47">
        <f t="shared" si="12"/>
        <v>0</v>
      </c>
      <c r="H788" s="47">
        <f t="shared" si="13"/>
        <v>0</v>
      </c>
      <c r="I788" s="47">
        <f t="shared" si="14"/>
        <v>0</v>
      </c>
    </row>
    <row r="789" customHeight="1" spans="1:9">
      <c r="A789" s="92"/>
      <c r="B789" s="93" t="s">
        <v>733</v>
      </c>
      <c r="C789" s="46">
        <v>0</v>
      </c>
      <c r="D789" s="46">
        <v>0</v>
      </c>
      <c r="E789" s="46">
        <v>0</v>
      </c>
      <c r="F789" s="46">
        <v>0</v>
      </c>
      <c r="G789" s="47">
        <f t="shared" si="12"/>
        <v>0</v>
      </c>
      <c r="H789" s="47">
        <f t="shared" si="13"/>
        <v>0</v>
      </c>
      <c r="I789" s="47">
        <f t="shared" si="14"/>
        <v>0</v>
      </c>
    </row>
    <row r="790" customHeight="1" spans="1:9">
      <c r="A790" s="92"/>
      <c r="B790" s="93" t="s">
        <v>734</v>
      </c>
      <c r="C790" s="46">
        <v>10</v>
      </c>
      <c r="D790" s="46">
        <v>222</v>
      </c>
      <c r="E790" s="46">
        <v>178</v>
      </c>
      <c r="F790" s="46">
        <v>222</v>
      </c>
      <c r="G790" s="47">
        <f t="shared" si="12"/>
        <v>22.2</v>
      </c>
      <c r="H790" s="47">
        <f t="shared" si="13"/>
        <v>1</v>
      </c>
      <c r="I790" s="47">
        <f t="shared" si="14"/>
        <v>1.24719101123595</v>
      </c>
    </row>
    <row r="791" customHeight="1" spans="1:9">
      <c r="A791" s="92"/>
      <c r="B791" s="93" t="s">
        <v>735</v>
      </c>
      <c r="C791" s="46">
        <v>0</v>
      </c>
      <c r="D791" s="46">
        <v>0</v>
      </c>
      <c r="E791" s="46">
        <v>0</v>
      </c>
      <c r="F791" s="46">
        <v>0</v>
      </c>
      <c r="G791" s="47">
        <f t="shared" si="12"/>
        <v>0</v>
      </c>
      <c r="H791" s="47">
        <f t="shared" si="13"/>
        <v>0</v>
      </c>
      <c r="I791" s="47">
        <f t="shared" si="14"/>
        <v>0</v>
      </c>
    </row>
    <row r="792" customHeight="1" spans="1:9">
      <c r="A792" s="92"/>
      <c r="B792" s="93" t="s">
        <v>736</v>
      </c>
      <c r="C792" s="46">
        <v>0</v>
      </c>
      <c r="D792" s="46">
        <v>0</v>
      </c>
      <c r="E792" s="46">
        <v>178</v>
      </c>
      <c r="F792" s="46">
        <v>222</v>
      </c>
      <c r="G792" s="47">
        <f t="shared" si="12"/>
        <v>0</v>
      </c>
      <c r="H792" s="47">
        <f t="shared" si="13"/>
        <v>0</v>
      </c>
      <c r="I792" s="47">
        <f t="shared" si="14"/>
        <v>1.24719101123595</v>
      </c>
    </row>
    <row r="793" customHeight="1" spans="1:9">
      <c r="A793" s="52" t="s">
        <v>737</v>
      </c>
      <c r="B793" s="93" t="s">
        <v>70</v>
      </c>
      <c r="C793" s="46">
        <v>6766</v>
      </c>
      <c r="D793" s="46">
        <v>3541</v>
      </c>
      <c r="E793" s="46">
        <v>3598</v>
      </c>
      <c r="F793" s="46">
        <v>3541</v>
      </c>
      <c r="G793" s="47">
        <f t="shared" si="12"/>
        <v>0.523352054389595</v>
      </c>
      <c r="H793" s="47">
        <f t="shared" si="13"/>
        <v>1</v>
      </c>
      <c r="I793" s="47">
        <f t="shared" si="14"/>
        <v>0.984157865480823</v>
      </c>
    </row>
    <row r="794" customHeight="1" spans="1:9">
      <c r="A794" s="92"/>
      <c r="B794" s="93" t="s">
        <v>738</v>
      </c>
      <c r="C794" s="46">
        <v>6195</v>
      </c>
      <c r="D794" s="46">
        <v>3141</v>
      </c>
      <c r="E794" s="46">
        <v>1930</v>
      </c>
      <c r="F794" s="46">
        <v>3141</v>
      </c>
      <c r="G794" s="47">
        <f t="shared" si="12"/>
        <v>0.507021791767554</v>
      </c>
      <c r="H794" s="47">
        <f t="shared" si="13"/>
        <v>1</v>
      </c>
      <c r="I794" s="47">
        <f t="shared" si="14"/>
        <v>1.62746113989637</v>
      </c>
    </row>
    <row r="795" customHeight="1" spans="1:9">
      <c r="A795" s="92"/>
      <c r="B795" s="93" t="s">
        <v>110</v>
      </c>
      <c r="C795" s="46">
        <v>0</v>
      </c>
      <c r="D795" s="46">
        <v>0</v>
      </c>
      <c r="E795" s="46">
        <v>309</v>
      </c>
      <c r="F795" s="46">
        <v>311</v>
      </c>
      <c r="G795" s="47">
        <f t="shared" si="12"/>
        <v>0</v>
      </c>
      <c r="H795" s="47">
        <f t="shared" si="13"/>
        <v>0</v>
      </c>
      <c r="I795" s="47">
        <f t="shared" si="14"/>
        <v>1.00647249190939</v>
      </c>
    </row>
    <row r="796" customHeight="1" spans="1:9">
      <c r="A796" s="92"/>
      <c r="B796" s="93" t="s">
        <v>111</v>
      </c>
      <c r="C796" s="46">
        <v>0</v>
      </c>
      <c r="D796" s="46">
        <v>0</v>
      </c>
      <c r="E796" s="46">
        <v>0</v>
      </c>
      <c r="F796" s="46">
        <v>0</v>
      </c>
      <c r="G796" s="47">
        <f t="shared" si="12"/>
        <v>0</v>
      </c>
      <c r="H796" s="47">
        <f t="shared" si="13"/>
        <v>0</v>
      </c>
      <c r="I796" s="47">
        <f t="shared" si="14"/>
        <v>0</v>
      </c>
    </row>
    <row r="797" customHeight="1" spans="1:9">
      <c r="A797" s="92"/>
      <c r="B797" s="93" t="s">
        <v>112</v>
      </c>
      <c r="C797" s="46">
        <v>0</v>
      </c>
      <c r="D797" s="46">
        <v>0</v>
      </c>
      <c r="E797" s="46">
        <v>0</v>
      </c>
      <c r="F797" s="46">
        <v>0</v>
      </c>
      <c r="G797" s="47">
        <f t="shared" si="12"/>
        <v>0</v>
      </c>
      <c r="H797" s="47">
        <f t="shared" si="13"/>
        <v>0</v>
      </c>
      <c r="I797" s="47">
        <f t="shared" si="14"/>
        <v>0</v>
      </c>
    </row>
    <row r="798" customHeight="1" spans="1:9">
      <c r="A798" s="92"/>
      <c r="B798" s="93" t="s">
        <v>739</v>
      </c>
      <c r="C798" s="46">
        <v>0</v>
      </c>
      <c r="D798" s="46">
        <v>0</v>
      </c>
      <c r="E798" s="46">
        <v>0</v>
      </c>
      <c r="F798" s="46">
        <v>0</v>
      </c>
      <c r="G798" s="47">
        <f t="shared" si="12"/>
        <v>0</v>
      </c>
      <c r="H798" s="47">
        <f t="shared" si="13"/>
        <v>0</v>
      </c>
      <c r="I798" s="47">
        <f t="shared" si="14"/>
        <v>0</v>
      </c>
    </row>
    <row r="799" customHeight="1" spans="1:9">
      <c r="A799" s="92"/>
      <c r="B799" s="93" t="s">
        <v>740</v>
      </c>
      <c r="C799" s="46">
        <v>0</v>
      </c>
      <c r="D799" s="46">
        <v>0</v>
      </c>
      <c r="E799" s="46">
        <v>1282</v>
      </c>
      <c r="F799" s="46">
        <v>1063</v>
      </c>
      <c r="G799" s="47">
        <f t="shared" si="12"/>
        <v>0</v>
      </c>
      <c r="H799" s="47">
        <f t="shared" si="13"/>
        <v>0</v>
      </c>
      <c r="I799" s="47">
        <f t="shared" si="14"/>
        <v>0.829173166926677</v>
      </c>
    </row>
    <row r="800" customHeight="1" spans="1:9">
      <c r="A800" s="92"/>
      <c r="B800" s="93" t="s">
        <v>741</v>
      </c>
      <c r="C800" s="46">
        <v>0</v>
      </c>
      <c r="D800" s="46">
        <v>0</v>
      </c>
      <c r="E800" s="46">
        <v>0</v>
      </c>
      <c r="F800" s="46">
        <v>0</v>
      </c>
      <c r="G800" s="47">
        <f t="shared" si="12"/>
        <v>0</v>
      </c>
      <c r="H800" s="47">
        <f t="shared" si="13"/>
        <v>0</v>
      </c>
      <c r="I800" s="47">
        <f t="shared" si="14"/>
        <v>0</v>
      </c>
    </row>
    <row r="801" customHeight="1" spans="1:9">
      <c r="A801" s="92"/>
      <c r="B801" s="93" t="s">
        <v>742</v>
      </c>
      <c r="C801" s="46">
        <v>0</v>
      </c>
      <c r="D801" s="46">
        <v>0</v>
      </c>
      <c r="E801" s="46">
        <v>0</v>
      </c>
      <c r="F801" s="46">
        <v>0</v>
      </c>
      <c r="G801" s="47">
        <f t="shared" si="12"/>
        <v>0</v>
      </c>
      <c r="H801" s="47">
        <f t="shared" si="13"/>
        <v>0</v>
      </c>
      <c r="I801" s="47">
        <f t="shared" si="14"/>
        <v>0</v>
      </c>
    </row>
    <row r="802" customHeight="1" spans="1:9">
      <c r="A802" s="92"/>
      <c r="B802" s="93" t="s">
        <v>743</v>
      </c>
      <c r="C802" s="46">
        <v>0</v>
      </c>
      <c r="D802" s="46">
        <v>0</v>
      </c>
      <c r="E802" s="46">
        <v>0</v>
      </c>
      <c r="F802" s="46">
        <v>0</v>
      </c>
      <c r="G802" s="47">
        <f t="shared" si="12"/>
        <v>0</v>
      </c>
      <c r="H802" s="47">
        <f t="shared" si="13"/>
        <v>0</v>
      </c>
      <c r="I802" s="47">
        <f t="shared" si="14"/>
        <v>0</v>
      </c>
    </row>
    <row r="803" customHeight="1" spans="1:9">
      <c r="A803" s="92"/>
      <c r="B803" s="93" t="s">
        <v>744</v>
      </c>
      <c r="C803" s="46">
        <v>0</v>
      </c>
      <c r="D803" s="46">
        <v>0</v>
      </c>
      <c r="E803" s="46">
        <v>0</v>
      </c>
      <c r="F803" s="46">
        <v>0</v>
      </c>
      <c r="G803" s="47">
        <f t="shared" si="12"/>
        <v>0</v>
      </c>
      <c r="H803" s="47">
        <f t="shared" si="13"/>
        <v>0</v>
      </c>
      <c r="I803" s="47">
        <f t="shared" si="14"/>
        <v>0</v>
      </c>
    </row>
    <row r="804" customHeight="1" spans="1:9">
      <c r="A804" s="92"/>
      <c r="B804" s="93" t="s">
        <v>745</v>
      </c>
      <c r="C804" s="46">
        <v>0</v>
      </c>
      <c r="D804" s="46">
        <v>0</v>
      </c>
      <c r="E804" s="46">
        <v>0</v>
      </c>
      <c r="F804" s="46">
        <v>0</v>
      </c>
      <c r="G804" s="47">
        <f t="shared" si="12"/>
        <v>0</v>
      </c>
      <c r="H804" s="47">
        <f t="shared" si="13"/>
        <v>0</v>
      </c>
      <c r="I804" s="47">
        <f t="shared" si="14"/>
        <v>0</v>
      </c>
    </row>
    <row r="805" customHeight="1" spans="1:9">
      <c r="A805" s="92"/>
      <c r="B805" s="93" t="s">
        <v>746</v>
      </c>
      <c r="C805" s="46">
        <v>0</v>
      </c>
      <c r="D805" s="46">
        <v>0</v>
      </c>
      <c r="E805" s="46">
        <v>0</v>
      </c>
      <c r="F805" s="46">
        <v>0</v>
      </c>
      <c r="G805" s="47">
        <f t="shared" si="12"/>
        <v>0</v>
      </c>
      <c r="H805" s="47">
        <f t="shared" si="13"/>
        <v>0</v>
      </c>
      <c r="I805" s="47">
        <f t="shared" si="14"/>
        <v>0</v>
      </c>
    </row>
    <row r="806" customHeight="1" spans="1:9">
      <c r="A806" s="92"/>
      <c r="B806" s="93" t="s">
        <v>747</v>
      </c>
      <c r="C806" s="46">
        <v>0</v>
      </c>
      <c r="D806" s="46">
        <v>0</v>
      </c>
      <c r="E806" s="46">
        <v>0</v>
      </c>
      <c r="F806" s="46">
        <v>0</v>
      </c>
      <c r="G806" s="47">
        <f t="shared" si="12"/>
        <v>0</v>
      </c>
      <c r="H806" s="47">
        <f t="shared" si="13"/>
        <v>0</v>
      </c>
      <c r="I806" s="47">
        <f t="shared" si="14"/>
        <v>0</v>
      </c>
    </row>
    <row r="807" customHeight="1" spans="1:9">
      <c r="A807" s="92"/>
      <c r="B807" s="93" t="s">
        <v>748</v>
      </c>
      <c r="C807" s="46">
        <v>0</v>
      </c>
      <c r="D807" s="46">
        <v>0</v>
      </c>
      <c r="E807" s="46">
        <v>0</v>
      </c>
      <c r="F807" s="46">
        <v>0</v>
      </c>
      <c r="G807" s="47">
        <f t="shared" si="12"/>
        <v>0</v>
      </c>
      <c r="H807" s="47">
        <f t="shared" si="13"/>
        <v>0</v>
      </c>
      <c r="I807" s="47">
        <f t="shared" si="14"/>
        <v>0</v>
      </c>
    </row>
    <row r="808" customHeight="1" spans="1:9">
      <c r="A808" s="92"/>
      <c r="B808" s="93" t="s">
        <v>749</v>
      </c>
      <c r="C808" s="46">
        <v>0</v>
      </c>
      <c r="D808" s="46">
        <v>0</v>
      </c>
      <c r="E808" s="46">
        <v>0</v>
      </c>
      <c r="F808" s="46">
        <v>0</v>
      </c>
      <c r="G808" s="47">
        <f t="shared" si="12"/>
        <v>0</v>
      </c>
      <c r="H808" s="47">
        <f t="shared" si="13"/>
        <v>0</v>
      </c>
      <c r="I808" s="47">
        <f t="shared" si="14"/>
        <v>0</v>
      </c>
    </row>
    <row r="809" customHeight="1" spans="1:9">
      <c r="A809" s="92"/>
      <c r="B809" s="93" t="s">
        <v>750</v>
      </c>
      <c r="C809" s="46">
        <v>0</v>
      </c>
      <c r="D809" s="46">
        <v>0</v>
      </c>
      <c r="E809" s="46">
        <v>0</v>
      </c>
      <c r="F809" s="46">
        <v>0</v>
      </c>
      <c r="G809" s="47">
        <f t="shared" si="12"/>
        <v>0</v>
      </c>
      <c r="H809" s="47">
        <f t="shared" si="13"/>
        <v>0</v>
      </c>
      <c r="I809" s="47">
        <f t="shared" si="14"/>
        <v>0</v>
      </c>
    </row>
    <row r="810" customHeight="1" spans="1:9">
      <c r="A810" s="92"/>
      <c r="B810" s="93" t="s">
        <v>751</v>
      </c>
      <c r="C810" s="46">
        <v>0</v>
      </c>
      <c r="D810" s="46">
        <v>0</v>
      </c>
      <c r="E810" s="46">
        <v>0</v>
      </c>
      <c r="F810" s="46">
        <v>0</v>
      </c>
      <c r="G810" s="47">
        <f t="shared" si="12"/>
        <v>0</v>
      </c>
      <c r="H810" s="47">
        <f t="shared" si="13"/>
        <v>0</v>
      </c>
      <c r="I810" s="47">
        <f t="shared" si="14"/>
        <v>0</v>
      </c>
    </row>
    <row r="811" customHeight="1" spans="1:9">
      <c r="A811" s="92"/>
      <c r="B811" s="93" t="s">
        <v>752</v>
      </c>
      <c r="C811" s="46">
        <v>0</v>
      </c>
      <c r="D811" s="46">
        <v>0</v>
      </c>
      <c r="E811" s="46">
        <v>0</v>
      </c>
      <c r="F811" s="46">
        <v>0</v>
      </c>
      <c r="G811" s="47">
        <f t="shared" si="12"/>
        <v>0</v>
      </c>
      <c r="H811" s="47">
        <f t="shared" si="13"/>
        <v>0</v>
      </c>
      <c r="I811" s="47">
        <f t="shared" si="14"/>
        <v>0</v>
      </c>
    </row>
    <row r="812" customHeight="1" spans="1:9">
      <c r="A812" s="92"/>
      <c r="B812" s="93" t="s">
        <v>753</v>
      </c>
      <c r="C812" s="46">
        <v>0</v>
      </c>
      <c r="D812" s="46">
        <v>0</v>
      </c>
      <c r="E812" s="46">
        <v>0</v>
      </c>
      <c r="F812" s="46">
        <v>0</v>
      </c>
      <c r="G812" s="47">
        <f t="shared" si="12"/>
        <v>0</v>
      </c>
      <c r="H812" s="47">
        <f t="shared" si="13"/>
        <v>0</v>
      </c>
      <c r="I812" s="47">
        <f t="shared" si="14"/>
        <v>0</v>
      </c>
    </row>
    <row r="813" customHeight="1" spans="1:9">
      <c r="A813" s="92"/>
      <c r="B813" s="93" t="s">
        <v>754</v>
      </c>
      <c r="C813" s="46">
        <v>0</v>
      </c>
      <c r="D813" s="46">
        <v>0</v>
      </c>
      <c r="E813" s="46">
        <v>0</v>
      </c>
      <c r="F813" s="46">
        <v>0</v>
      </c>
      <c r="G813" s="47">
        <f t="shared" si="12"/>
        <v>0</v>
      </c>
      <c r="H813" s="47">
        <f t="shared" si="13"/>
        <v>0</v>
      </c>
      <c r="I813" s="47">
        <f t="shared" si="14"/>
        <v>0</v>
      </c>
    </row>
    <row r="814" customHeight="1" spans="1:9">
      <c r="A814" s="92"/>
      <c r="B814" s="93" t="s">
        <v>755</v>
      </c>
      <c r="C814" s="46">
        <v>0</v>
      </c>
      <c r="D814" s="46">
        <v>0</v>
      </c>
      <c r="E814" s="46">
        <v>0</v>
      </c>
      <c r="F814" s="46">
        <v>0</v>
      </c>
      <c r="G814" s="47">
        <f t="shared" si="12"/>
        <v>0</v>
      </c>
      <c r="H814" s="47">
        <f t="shared" si="13"/>
        <v>0</v>
      </c>
      <c r="I814" s="47">
        <f t="shared" si="14"/>
        <v>0</v>
      </c>
    </row>
    <row r="815" customHeight="1" spans="1:9">
      <c r="A815" s="92"/>
      <c r="B815" s="93" t="s">
        <v>756</v>
      </c>
      <c r="C815" s="46">
        <v>0</v>
      </c>
      <c r="D815" s="46">
        <v>0</v>
      </c>
      <c r="E815" s="46">
        <v>339</v>
      </c>
      <c r="F815" s="46">
        <v>1767</v>
      </c>
      <c r="G815" s="47">
        <f t="shared" si="12"/>
        <v>0</v>
      </c>
      <c r="H815" s="47">
        <f t="shared" si="13"/>
        <v>0</v>
      </c>
      <c r="I815" s="47">
        <f t="shared" si="14"/>
        <v>5.21238938053097</v>
      </c>
    </row>
    <row r="816" customHeight="1" spans="1:9">
      <c r="A816" s="92"/>
      <c r="B816" s="93" t="s">
        <v>757</v>
      </c>
      <c r="C816" s="46">
        <v>0</v>
      </c>
      <c r="D816" s="46">
        <v>0</v>
      </c>
      <c r="E816" s="46">
        <v>0</v>
      </c>
      <c r="F816" s="46">
        <v>0</v>
      </c>
      <c r="G816" s="47">
        <f t="shared" si="12"/>
        <v>0</v>
      </c>
      <c r="H816" s="47">
        <f t="shared" si="13"/>
        <v>0</v>
      </c>
      <c r="I816" s="47">
        <f t="shared" si="14"/>
        <v>0</v>
      </c>
    </row>
    <row r="817" customHeight="1" spans="1:9">
      <c r="A817" s="92"/>
      <c r="B817" s="93" t="s">
        <v>110</v>
      </c>
      <c r="C817" s="46">
        <v>0</v>
      </c>
      <c r="D817" s="46">
        <v>0</v>
      </c>
      <c r="E817" s="46">
        <v>0</v>
      </c>
      <c r="F817" s="46">
        <v>0</v>
      </c>
      <c r="G817" s="47">
        <f t="shared" si="12"/>
        <v>0</v>
      </c>
      <c r="H817" s="47">
        <f t="shared" si="13"/>
        <v>0</v>
      </c>
      <c r="I817" s="47">
        <f t="shared" si="14"/>
        <v>0</v>
      </c>
    </row>
    <row r="818" customHeight="1" spans="1:9">
      <c r="A818" s="92"/>
      <c r="B818" s="93" t="s">
        <v>111</v>
      </c>
      <c r="C818" s="46">
        <v>0</v>
      </c>
      <c r="D818" s="46">
        <v>0</v>
      </c>
      <c r="E818" s="46">
        <v>0</v>
      </c>
      <c r="F818" s="46">
        <v>0</v>
      </c>
      <c r="G818" s="47">
        <f t="shared" si="12"/>
        <v>0</v>
      </c>
      <c r="H818" s="47">
        <f t="shared" si="13"/>
        <v>0</v>
      </c>
      <c r="I818" s="47">
        <f t="shared" si="14"/>
        <v>0</v>
      </c>
    </row>
    <row r="819" customHeight="1" spans="1:9">
      <c r="A819" s="92"/>
      <c r="B819" s="93" t="s">
        <v>112</v>
      </c>
      <c r="C819" s="46">
        <v>0</v>
      </c>
      <c r="D819" s="46">
        <v>0</v>
      </c>
      <c r="E819" s="46">
        <v>0</v>
      </c>
      <c r="F819" s="46">
        <v>0</v>
      </c>
      <c r="G819" s="47">
        <f t="shared" si="12"/>
        <v>0</v>
      </c>
      <c r="H819" s="47">
        <f t="shared" si="13"/>
        <v>0</v>
      </c>
      <c r="I819" s="47">
        <f t="shared" si="14"/>
        <v>0</v>
      </c>
    </row>
    <row r="820" customHeight="1" spans="1:9">
      <c r="A820" s="92"/>
      <c r="B820" s="93" t="s">
        <v>758</v>
      </c>
      <c r="C820" s="46">
        <v>0</v>
      </c>
      <c r="D820" s="46">
        <v>0</v>
      </c>
      <c r="E820" s="46">
        <v>0</v>
      </c>
      <c r="F820" s="46">
        <v>0</v>
      </c>
      <c r="G820" s="47">
        <f t="shared" si="12"/>
        <v>0</v>
      </c>
      <c r="H820" s="47">
        <f t="shared" si="13"/>
        <v>0</v>
      </c>
      <c r="I820" s="47">
        <f t="shared" si="14"/>
        <v>0</v>
      </c>
    </row>
    <row r="821" customHeight="1" spans="1:9">
      <c r="A821" s="92"/>
      <c r="B821" s="93" t="s">
        <v>759</v>
      </c>
      <c r="C821" s="46">
        <v>0</v>
      </c>
      <c r="D821" s="46">
        <v>0</v>
      </c>
      <c r="E821" s="46">
        <v>0</v>
      </c>
      <c r="F821" s="46">
        <v>0</v>
      </c>
      <c r="G821" s="47">
        <f t="shared" si="12"/>
        <v>0</v>
      </c>
      <c r="H821" s="47">
        <f t="shared" si="13"/>
        <v>0</v>
      </c>
      <c r="I821" s="47">
        <f t="shared" si="14"/>
        <v>0</v>
      </c>
    </row>
    <row r="822" customHeight="1" spans="1:9">
      <c r="A822" s="92"/>
      <c r="B822" s="93" t="s">
        <v>760</v>
      </c>
      <c r="C822" s="46">
        <v>0</v>
      </c>
      <c r="D822" s="46">
        <v>0</v>
      </c>
      <c r="E822" s="46">
        <v>0</v>
      </c>
      <c r="F822" s="46">
        <v>0</v>
      </c>
      <c r="G822" s="47">
        <f t="shared" si="12"/>
        <v>0</v>
      </c>
      <c r="H822" s="47">
        <f t="shared" si="13"/>
        <v>0</v>
      </c>
      <c r="I822" s="47">
        <f t="shared" si="14"/>
        <v>0</v>
      </c>
    </row>
    <row r="823" customHeight="1" spans="1:9">
      <c r="A823" s="92"/>
      <c r="B823" s="93" t="s">
        <v>761</v>
      </c>
      <c r="C823" s="46">
        <v>0</v>
      </c>
      <c r="D823" s="46">
        <v>0</v>
      </c>
      <c r="E823" s="46">
        <v>0</v>
      </c>
      <c r="F823" s="46">
        <v>0</v>
      </c>
      <c r="G823" s="47">
        <f t="shared" si="12"/>
        <v>0</v>
      </c>
      <c r="H823" s="47">
        <f t="shared" si="13"/>
        <v>0</v>
      </c>
      <c r="I823" s="47">
        <f t="shared" si="14"/>
        <v>0</v>
      </c>
    </row>
    <row r="824" customHeight="1" spans="1:9">
      <c r="A824" s="92"/>
      <c r="B824" s="93" t="s">
        <v>762</v>
      </c>
      <c r="C824" s="46">
        <v>0</v>
      </c>
      <c r="D824" s="46">
        <v>0</v>
      </c>
      <c r="E824" s="46">
        <v>0</v>
      </c>
      <c r="F824" s="46">
        <v>0</v>
      </c>
      <c r="G824" s="47">
        <f t="shared" si="12"/>
        <v>0</v>
      </c>
      <c r="H824" s="47">
        <f t="shared" si="13"/>
        <v>0</v>
      </c>
      <c r="I824" s="47">
        <f t="shared" si="14"/>
        <v>0</v>
      </c>
    </row>
    <row r="825" customHeight="1" spans="1:9">
      <c r="A825" s="92"/>
      <c r="B825" s="93" t="s">
        <v>763</v>
      </c>
      <c r="C825" s="46">
        <v>0</v>
      </c>
      <c r="D825" s="46">
        <v>0</v>
      </c>
      <c r="E825" s="46">
        <v>0</v>
      </c>
      <c r="F825" s="46">
        <v>0</v>
      </c>
      <c r="G825" s="47">
        <f t="shared" si="12"/>
        <v>0</v>
      </c>
      <c r="H825" s="47">
        <f t="shared" si="13"/>
        <v>0</v>
      </c>
      <c r="I825" s="47">
        <f t="shared" si="14"/>
        <v>0</v>
      </c>
    </row>
    <row r="826" customHeight="1" spans="1:9">
      <c r="A826" s="92"/>
      <c r="B826" s="93" t="s">
        <v>764</v>
      </c>
      <c r="C826" s="46">
        <v>0</v>
      </c>
      <c r="D826" s="46">
        <v>0</v>
      </c>
      <c r="E826" s="46">
        <v>0</v>
      </c>
      <c r="F826" s="46">
        <v>0</v>
      </c>
      <c r="G826" s="47">
        <f t="shared" si="12"/>
        <v>0</v>
      </c>
      <c r="H826" s="47">
        <f t="shared" si="13"/>
        <v>0</v>
      </c>
      <c r="I826" s="47">
        <f t="shared" si="14"/>
        <v>0</v>
      </c>
    </row>
    <row r="827" customHeight="1" spans="1:9">
      <c r="A827" s="92"/>
      <c r="B827" s="93" t="s">
        <v>110</v>
      </c>
      <c r="C827" s="46">
        <v>0</v>
      </c>
      <c r="D827" s="46">
        <v>0</v>
      </c>
      <c r="E827" s="46">
        <v>0</v>
      </c>
      <c r="F827" s="46">
        <v>0</v>
      </c>
      <c r="G827" s="47">
        <f t="shared" si="12"/>
        <v>0</v>
      </c>
      <c r="H827" s="47">
        <f t="shared" si="13"/>
        <v>0</v>
      </c>
      <c r="I827" s="47">
        <f t="shared" si="14"/>
        <v>0</v>
      </c>
    </row>
    <row r="828" customHeight="1" spans="1:9">
      <c r="A828" s="92"/>
      <c r="B828" s="93" t="s">
        <v>111</v>
      </c>
      <c r="C828" s="46">
        <v>0</v>
      </c>
      <c r="D828" s="46">
        <v>0</v>
      </c>
      <c r="E828" s="46">
        <v>0</v>
      </c>
      <c r="F828" s="46">
        <v>0</v>
      </c>
      <c r="G828" s="47">
        <f t="shared" si="12"/>
        <v>0</v>
      </c>
      <c r="H828" s="47">
        <f t="shared" si="13"/>
        <v>0</v>
      </c>
      <c r="I828" s="47">
        <f t="shared" si="14"/>
        <v>0</v>
      </c>
    </row>
    <row r="829" customHeight="1" spans="1:9">
      <c r="A829" s="92"/>
      <c r="B829" s="93" t="s">
        <v>112</v>
      </c>
      <c r="C829" s="46">
        <v>0</v>
      </c>
      <c r="D829" s="46">
        <v>0</v>
      </c>
      <c r="E829" s="46">
        <v>0</v>
      </c>
      <c r="F829" s="46">
        <v>0</v>
      </c>
      <c r="G829" s="47">
        <f t="shared" si="12"/>
        <v>0</v>
      </c>
      <c r="H829" s="47">
        <f t="shared" si="13"/>
        <v>0</v>
      </c>
      <c r="I829" s="47">
        <f t="shared" si="14"/>
        <v>0</v>
      </c>
    </row>
    <row r="830" customHeight="1" spans="1:9">
      <c r="A830" s="92"/>
      <c r="B830" s="93" t="s">
        <v>765</v>
      </c>
      <c r="C830" s="46">
        <v>0</v>
      </c>
      <c r="D830" s="46">
        <v>0</v>
      </c>
      <c r="E830" s="46">
        <v>0</v>
      </c>
      <c r="F830" s="46">
        <v>0</v>
      </c>
      <c r="G830" s="47">
        <f t="shared" si="12"/>
        <v>0</v>
      </c>
      <c r="H830" s="47">
        <f t="shared" si="13"/>
        <v>0</v>
      </c>
      <c r="I830" s="47">
        <f t="shared" si="14"/>
        <v>0</v>
      </c>
    </row>
    <row r="831" customHeight="1" spans="1:9">
      <c r="A831" s="92"/>
      <c r="B831" s="93" t="s">
        <v>766</v>
      </c>
      <c r="C831" s="46">
        <v>0</v>
      </c>
      <c r="D831" s="46">
        <v>0</v>
      </c>
      <c r="E831" s="46">
        <v>0</v>
      </c>
      <c r="F831" s="46">
        <v>0</v>
      </c>
      <c r="G831" s="47">
        <f t="shared" si="12"/>
        <v>0</v>
      </c>
      <c r="H831" s="47">
        <f t="shared" si="13"/>
        <v>0</v>
      </c>
      <c r="I831" s="47">
        <f t="shared" si="14"/>
        <v>0</v>
      </c>
    </row>
    <row r="832" customHeight="1" spans="1:9">
      <c r="A832" s="92"/>
      <c r="B832" s="93" t="s">
        <v>767</v>
      </c>
      <c r="C832" s="46">
        <v>0</v>
      </c>
      <c r="D832" s="46">
        <v>0</v>
      </c>
      <c r="E832" s="46">
        <v>0</v>
      </c>
      <c r="F832" s="46">
        <v>0</v>
      </c>
      <c r="G832" s="47">
        <f t="shared" si="12"/>
        <v>0</v>
      </c>
      <c r="H832" s="47">
        <f t="shared" si="13"/>
        <v>0</v>
      </c>
      <c r="I832" s="47">
        <f t="shared" si="14"/>
        <v>0</v>
      </c>
    </row>
    <row r="833" customHeight="1" spans="1:9">
      <c r="A833" s="92"/>
      <c r="B833" s="93" t="s">
        <v>768</v>
      </c>
      <c r="C833" s="46">
        <v>0</v>
      </c>
      <c r="D833" s="46">
        <v>0</v>
      </c>
      <c r="E833" s="46">
        <v>0</v>
      </c>
      <c r="F833" s="46">
        <v>0</v>
      </c>
      <c r="G833" s="47">
        <f t="shared" si="12"/>
        <v>0</v>
      </c>
      <c r="H833" s="47">
        <f t="shared" si="13"/>
        <v>0</v>
      </c>
      <c r="I833" s="47">
        <f t="shared" si="14"/>
        <v>0</v>
      </c>
    </row>
    <row r="834" customHeight="1" spans="1:9">
      <c r="A834" s="92"/>
      <c r="B834" s="93" t="s">
        <v>769</v>
      </c>
      <c r="C834" s="46">
        <v>0</v>
      </c>
      <c r="D834" s="46">
        <v>0</v>
      </c>
      <c r="E834" s="46">
        <v>0</v>
      </c>
      <c r="F834" s="46">
        <v>0</v>
      </c>
      <c r="G834" s="47">
        <f t="shared" si="12"/>
        <v>0</v>
      </c>
      <c r="H834" s="47">
        <f t="shared" si="13"/>
        <v>0</v>
      </c>
      <c r="I834" s="47">
        <f t="shared" si="14"/>
        <v>0</v>
      </c>
    </row>
    <row r="835" customHeight="1" spans="1:9">
      <c r="A835" s="92"/>
      <c r="B835" s="93" t="s">
        <v>770</v>
      </c>
      <c r="C835" s="46">
        <v>0</v>
      </c>
      <c r="D835" s="46">
        <v>0</v>
      </c>
      <c r="E835" s="46">
        <v>0</v>
      </c>
      <c r="F835" s="46">
        <v>0</v>
      </c>
      <c r="G835" s="47">
        <f t="shared" si="12"/>
        <v>0</v>
      </c>
      <c r="H835" s="47">
        <f t="shared" si="13"/>
        <v>0</v>
      </c>
      <c r="I835" s="47">
        <f t="shared" si="14"/>
        <v>0</v>
      </c>
    </row>
    <row r="836" customHeight="1" spans="1:9">
      <c r="A836" s="92"/>
      <c r="B836" s="93" t="s">
        <v>771</v>
      </c>
      <c r="C836" s="46">
        <v>0</v>
      </c>
      <c r="D836" s="46">
        <v>0</v>
      </c>
      <c r="E836" s="46">
        <v>0</v>
      </c>
      <c r="F836" s="46">
        <v>0</v>
      </c>
      <c r="G836" s="47">
        <f t="shared" si="12"/>
        <v>0</v>
      </c>
      <c r="H836" s="47">
        <f t="shared" si="13"/>
        <v>0</v>
      </c>
      <c r="I836" s="47">
        <f t="shared" si="14"/>
        <v>0</v>
      </c>
    </row>
    <row r="837" customHeight="1" spans="1:9">
      <c r="A837" s="92"/>
      <c r="B837" s="93" t="s">
        <v>110</v>
      </c>
      <c r="C837" s="46">
        <v>0</v>
      </c>
      <c r="D837" s="46">
        <v>0</v>
      </c>
      <c r="E837" s="46">
        <v>0</v>
      </c>
      <c r="F837" s="46">
        <v>0</v>
      </c>
      <c r="G837" s="47">
        <f t="shared" si="12"/>
        <v>0</v>
      </c>
      <c r="H837" s="47">
        <f t="shared" si="13"/>
        <v>0</v>
      </c>
      <c r="I837" s="47">
        <f t="shared" si="14"/>
        <v>0</v>
      </c>
    </row>
    <row r="838" customHeight="1" spans="1:9">
      <c r="A838" s="92"/>
      <c r="B838" s="93" t="s">
        <v>111</v>
      </c>
      <c r="C838" s="46">
        <v>0</v>
      </c>
      <c r="D838" s="46">
        <v>0</v>
      </c>
      <c r="E838" s="46">
        <v>0</v>
      </c>
      <c r="F838" s="46">
        <v>0</v>
      </c>
      <c r="G838" s="47">
        <f t="shared" si="12"/>
        <v>0</v>
      </c>
      <c r="H838" s="47">
        <f t="shared" si="13"/>
        <v>0</v>
      </c>
      <c r="I838" s="47">
        <f t="shared" si="14"/>
        <v>0</v>
      </c>
    </row>
    <row r="839" customHeight="1" spans="1:9">
      <c r="A839" s="92"/>
      <c r="B839" s="93" t="s">
        <v>112</v>
      </c>
      <c r="C839" s="46">
        <v>0</v>
      </c>
      <c r="D839" s="46">
        <v>0</v>
      </c>
      <c r="E839" s="46">
        <v>0</v>
      </c>
      <c r="F839" s="46">
        <v>0</v>
      </c>
      <c r="G839" s="47">
        <f t="shared" si="12"/>
        <v>0</v>
      </c>
      <c r="H839" s="47">
        <f t="shared" si="13"/>
        <v>0</v>
      </c>
      <c r="I839" s="47">
        <f t="shared" si="14"/>
        <v>0</v>
      </c>
    </row>
    <row r="840" customHeight="1" spans="1:9">
      <c r="A840" s="92"/>
      <c r="B840" s="93" t="s">
        <v>762</v>
      </c>
      <c r="C840" s="46">
        <v>0</v>
      </c>
      <c r="D840" s="46">
        <v>0</v>
      </c>
      <c r="E840" s="46">
        <v>0</v>
      </c>
      <c r="F840" s="46">
        <v>0</v>
      </c>
      <c r="G840" s="47">
        <f t="shared" si="12"/>
        <v>0</v>
      </c>
      <c r="H840" s="47">
        <f t="shared" si="13"/>
        <v>0</v>
      </c>
      <c r="I840" s="47">
        <f t="shared" si="14"/>
        <v>0</v>
      </c>
    </row>
    <row r="841" customHeight="1" spans="1:9">
      <c r="A841" s="92"/>
      <c r="B841" s="93" t="s">
        <v>772</v>
      </c>
      <c r="C841" s="46">
        <v>0</v>
      </c>
      <c r="D841" s="46">
        <v>0</v>
      </c>
      <c r="E841" s="46">
        <v>0</v>
      </c>
      <c r="F841" s="46">
        <v>0</v>
      </c>
      <c r="G841" s="47">
        <f t="shared" si="12"/>
        <v>0</v>
      </c>
      <c r="H841" s="47">
        <f t="shared" si="13"/>
        <v>0</v>
      </c>
      <c r="I841" s="47">
        <f t="shared" si="14"/>
        <v>0</v>
      </c>
    </row>
    <row r="842" customHeight="1" spans="1:9">
      <c r="A842" s="92"/>
      <c r="B842" s="93" t="s">
        <v>773</v>
      </c>
      <c r="C842" s="46">
        <v>0</v>
      </c>
      <c r="D842" s="46">
        <v>0</v>
      </c>
      <c r="E842" s="46">
        <v>0</v>
      </c>
      <c r="F842" s="46">
        <v>0</v>
      </c>
      <c r="G842" s="47">
        <f t="shared" si="12"/>
        <v>0</v>
      </c>
      <c r="H842" s="47">
        <f t="shared" si="13"/>
        <v>0</v>
      </c>
      <c r="I842" s="47">
        <f t="shared" si="14"/>
        <v>0</v>
      </c>
    </row>
    <row r="843" customHeight="1" spans="1:9">
      <c r="A843" s="92"/>
      <c r="B843" s="93" t="s">
        <v>774</v>
      </c>
      <c r="C843" s="46">
        <v>571</v>
      </c>
      <c r="D843" s="46">
        <v>400</v>
      </c>
      <c r="E843" s="46">
        <v>1398</v>
      </c>
      <c r="F843" s="46">
        <v>400</v>
      </c>
      <c r="G843" s="47">
        <f t="shared" si="12"/>
        <v>0.700525394045534</v>
      </c>
      <c r="H843" s="47">
        <f t="shared" si="13"/>
        <v>1</v>
      </c>
      <c r="I843" s="47">
        <f t="shared" si="14"/>
        <v>0.286123032904149</v>
      </c>
    </row>
    <row r="844" customHeight="1" spans="1:9">
      <c r="A844" s="92"/>
      <c r="B844" s="93" t="s">
        <v>775</v>
      </c>
      <c r="C844" s="46">
        <v>0</v>
      </c>
      <c r="D844" s="46">
        <v>0</v>
      </c>
      <c r="E844" s="46">
        <v>0</v>
      </c>
      <c r="F844" s="46">
        <v>0</v>
      </c>
      <c r="G844" s="47">
        <f t="shared" si="12"/>
        <v>0</v>
      </c>
      <c r="H844" s="47">
        <f t="shared" si="13"/>
        <v>0</v>
      </c>
      <c r="I844" s="47">
        <f t="shared" si="14"/>
        <v>0</v>
      </c>
    </row>
    <row r="845" customHeight="1" spans="1:9">
      <c r="A845" s="92"/>
      <c r="B845" s="93" t="s">
        <v>776</v>
      </c>
      <c r="C845" s="46">
        <v>0</v>
      </c>
      <c r="D845" s="46">
        <v>0</v>
      </c>
      <c r="E845" s="46">
        <v>1398</v>
      </c>
      <c r="F845" s="46">
        <v>400</v>
      </c>
      <c r="G845" s="47">
        <f t="shared" si="12"/>
        <v>0</v>
      </c>
      <c r="H845" s="47">
        <f t="shared" si="13"/>
        <v>0</v>
      </c>
      <c r="I845" s="47">
        <f t="shared" si="14"/>
        <v>0.286123032904149</v>
      </c>
    </row>
    <row r="846" customHeight="1" spans="1:9">
      <c r="A846" s="92"/>
      <c r="B846" s="93" t="s">
        <v>777</v>
      </c>
      <c r="C846" s="46">
        <v>0</v>
      </c>
      <c r="D846" s="46">
        <v>0</v>
      </c>
      <c r="E846" s="46">
        <v>0</v>
      </c>
      <c r="F846" s="46">
        <v>0</v>
      </c>
      <c r="G846" s="47">
        <f t="shared" si="12"/>
        <v>0</v>
      </c>
      <c r="H846" s="47">
        <f t="shared" si="13"/>
        <v>0</v>
      </c>
      <c r="I846" s="47">
        <f t="shared" si="14"/>
        <v>0</v>
      </c>
    </row>
    <row r="847" customHeight="1" spans="1:9">
      <c r="A847" s="92"/>
      <c r="B847" s="93" t="s">
        <v>778</v>
      </c>
      <c r="C847" s="46">
        <v>0</v>
      </c>
      <c r="D847" s="46">
        <v>0</v>
      </c>
      <c r="E847" s="46">
        <v>0</v>
      </c>
      <c r="F847" s="46">
        <v>0</v>
      </c>
      <c r="G847" s="47">
        <f t="shared" si="12"/>
        <v>0</v>
      </c>
      <c r="H847" s="47">
        <f t="shared" si="13"/>
        <v>0</v>
      </c>
      <c r="I847" s="47">
        <f t="shared" si="14"/>
        <v>0</v>
      </c>
    </row>
    <row r="848" customHeight="1" spans="1:9">
      <c r="A848" s="92"/>
      <c r="B848" s="93" t="s">
        <v>779</v>
      </c>
      <c r="C848" s="46">
        <v>0</v>
      </c>
      <c r="D848" s="46">
        <v>0</v>
      </c>
      <c r="E848" s="46">
        <v>270</v>
      </c>
      <c r="F848" s="46">
        <v>0</v>
      </c>
      <c r="G848" s="47">
        <f t="shared" si="12"/>
        <v>0</v>
      </c>
      <c r="H848" s="47">
        <f t="shared" si="13"/>
        <v>0</v>
      </c>
      <c r="I848" s="47">
        <f t="shared" si="14"/>
        <v>0</v>
      </c>
    </row>
    <row r="849" customHeight="1" spans="1:9">
      <c r="A849" s="92"/>
      <c r="B849" s="93" t="s">
        <v>780</v>
      </c>
      <c r="C849" s="46">
        <v>0</v>
      </c>
      <c r="D849" s="46">
        <v>0</v>
      </c>
      <c r="E849" s="46">
        <v>0</v>
      </c>
      <c r="F849" s="46">
        <v>0</v>
      </c>
      <c r="G849" s="47">
        <f t="shared" si="12"/>
        <v>0</v>
      </c>
      <c r="H849" s="47">
        <f t="shared" si="13"/>
        <v>0</v>
      </c>
      <c r="I849" s="47">
        <f t="shared" si="14"/>
        <v>0</v>
      </c>
    </row>
    <row r="850" customHeight="1" spans="1:9">
      <c r="A850" s="92"/>
      <c r="B850" s="93" t="s">
        <v>781</v>
      </c>
      <c r="C850" s="46">
        <v>0</v>
      </c>
      <c r="D850" s="46">
        <v>0</v>
      </c>
      <c r="E850" s="46">
        <v>270</v>
      </c>
      <c r="F850" s="46">
        <v>0</v>
      </c>
      <c r="G850" s="47">
        <f t="shared" si="12"/>
        <v>0</v>
      </c>
      <c r="H850" s="47">
        <f t="shared" si="13"/>
        <v>0</v>
      </c>
      <c r="I850" s="47">
        <f t="shared" si="14"/>
        <v>0</v>
      </c>
    </row>
    <row r="851" customHeight="1" spans="1:9">
      <c r="A851" s="52" t="s">
        <v>782</v>
      </c>
      <c r="B851" s="93" t="s">
        <v>71</v>
      </c>
      <c r="C851" s="46">
        <v>2243</v>
      </c>
      <c r="D851" s="46">
        <v>1815</v>
      </c>
      <c r="E851" s="46">
        <v>13580</v>
      </c>
      <c r="F851" s="46">
        <v>1815</v>
      </c>
      <c r="G851" s="47">
        <f t="shared" si="12"/>
        <v>0.809184128399465</v>
      </c>
      <c r="H851" s="47">
        <f t="shared" si="13"/>
        <v>1</v>
      </c>
      <c r="I851" s="47">
        <f t="shared" si="14"/>
        <v>0.133652430044183</v>
      </c>
    </row>
    <row r="852" customHeight="1" spans="1:9">
      <c r="A852" s="92"/>
      <c r="B852" s="93" t="s">
        <v>783</v>
      </c>
      <c r="C852" s="46">
        <v>1119</v>
      </c>
      <c r="D852" s="46">
        <v>872</v>
      </c>
      <c r="E852" s="46">
        <v>1362</v>
      </c>
      <c r="F852" s="46">
        <v>872</v>
      </c>
      <c r="G852" s="47">
        <f t="shared" si="12"/>
        <v>0.779267202859696</v>
      </c>
      <c r="H852" s="47">
        <f t="shared" si="13"/>
        <v>1</v>
      </c>
      <c r="I852" s="47">
        <f t="shared" si="14"/>
        <v>0.640234948604993</v>
      </c>
    </row>
    <row r="853" customHeight="1" spans="1:9">
      <c r="A853" s="92"/>
      <c r="B853" s="93" t="s">
        <v>110</v>
      </c>
      <c r="C853" s="46">
        <v>0</v>
      </c>
      <c r="D853" s="46">
        <v>0</v>
      </c>
      <c r="E853" s="46">
        <v>935</v>
      </c>
      <c r="F853" s="46">
        <v>787</v>
      </c>
      <c r="G853" s="47">
        <f t="shared" si="12"/>
        <v>0</v>
      </c>
      <c r="H853" s="47">
        <f t="shared" si="13"/>
        <v>0</v>
      </c>
      <c r="I853" s="47">
        <f t="shared" si="14"/>
        <v>0.841711229946524</v>
      </c>
    </row>
    <row r="854" customHeight="1" spans="1:9">
      <c r="A854" s="92"/>
      <c r="B854" s="93" t="s">
        <v>111</v>
      </c>
      <c r="C854" s="46">
        <v>0</v>
      </c>
      <c r="D854" s="46">
        <v>0</v>
      </c>
      <c r="E854" s="46">
        <v>0</v>
      </c>
      <c r="F854" s="46">
        <v>0</v>
      </c>
      <c r="G854" s="47">
        <f t="shared" si="12"/>
        <v>0</v>
      </c>
      <c r="H854" s="47">
        <f t="shared" si="13"/>
        <v>0</v>
      </c>
      <c r="I854" s="47">
        <f t="shared" si="14"/>
        <v>0</v>
      </c>
    </row>
    <row r="855" customHeight="1" spans="1:9">
      <c r="A855" s="92"/>
      <c r="B855" s="93" t="s">
        <v>112</v>
      </c>
      <c r="C855" s="46">
        <v>0</v>
      </c>
      <c r="D855" s="46">
        <v>0</v>
      </c>
      <c r="E855" s="46">
        <v>0</v>
      </c>
      <c r="F855" s="46">
        <v>0</v>
      </c>
      <c r="G855" s="47">
        <f t="shared" si="12"/>
        <v>0</v>
      </c>
      <c r="H855" s="47">
        <f t="shared" si="13"/>
        <v>0</v>
      </c>
      <c r="I855" s="47">
        <f t="shared" si="14"/>
        <v>0</v>
      </c>
    </row>
    <row r="856" customHeight="1" spans="1:9">
      <c r="A856" s="92"/>
      <c r="B856" s="93" t="s">
        <v>784</v>
      </c>
      <c r="C856" s="46">
        <v>0</v>
      </c>
      <c r="D856" s="46">
        <v>0</v>
      </c>
      <c r="E856" s="46">
        <v>0</v>
      </c>
      <c r="F856" s="46">
        <v>0</v>
      </c>
      <c r="G856" s="47">
        <f t="shared" si="12"/>
        <v>0</v>
      </c>
      <c r="H856" s="47">
        <f t="shared" si="13"/>
        <v>0</v>
      </c>
      <c r="I856" s="47">
        <f t="shared" si="14"/>
        <v>0</v>
      </c>
    </row>
    <row r="857" customHeight="1" spans="1:9">
      <c r="A857" s="92"/>
      <c r="B857" s="93" t="s">
        <v>785</v>
      </c>
      <c r="C857" s="46">
        <v>0</v>
      </c>
      <c r="D857" s="46">
        <v>0</v>
      </c>
      <c r="E857" s="46">
        <v>0</v>
      </c>
      <c r="F857" s="46">
        <v>0</v>
      </c>
      <c r="G857" s="47">
        <f t="shared" si="12"/>
        <v>0</v>
      </c>
      <c r="H857" s="47">
        <f t="shared" si="13"/>
        <v>0</v>
      </c>
      <c r="I857" s="47">
        <f t="shared" si="14"/>
        <v>0</v>
      </c>
    </row>
    <row r="858" customHeight="1" spans="1:9">
      <c r="A858" s="92"/>
      <c r="B858" s="93" t="s">
        <v>786</v>
      </c>
      <c r="C858" s="46">
        <v>0</v>
      </c>
      <c r="D858" s="46">
        <v>0</v>
      </c>
      <c r="E858" s="46">
        <v>0</v>
      </c>
      <c r="F858" s="46">
        <v>0</v>
      </c>
      <c r="G858" s="47">
        <f t="shared" si="12"/>
        <v>0</v>
      </c>
      <c r="H858" s="47">
        <f t="shared" si="13"/>
        <v>0</v>
      </c>
      <c r="I858" s="47">
        <f t="shared" si="14"/>
        <v>0</v>
      </c>
    </row>
    <row r="859" customHeight="1" spans="1:9">
      <c r="A859" s="92"/>
      <c r="B859" s="93" t="s">
        <v>787</v>
      </c>
      <c r="C859" s="46">
        <v>0</v>
      </c>
      <c r="D859" s="46">
        <v>0</v>
      </c>
      <c r="E859" s="46">
        <v>0</v>
      </c>
      <c r="F859" s="46">
        <v>0</v>
      </c>
      <c r="G859" s="47">
        <f t="shared" si="12"/>
        <v>0</v>
      </c>
      <c r="H859" s="47">
        <f t="shared" si="13"/>
        <v>0</v>
      </c>
      <c r="I859" s="47">
        <f t="shared" si="14"/>
        <v>0</v>
      </c>
    </row>
    <row r="860" customHeight="1" spans="1:9">
      <c r="A860" s="92"/>
      <c r="B860" s="93" t="s">
        <v>788</v>
      </c>
      <c r="C860" s="46">
        <v>0</v>
      </c>
      <c r="D860" s="46">
        <v>0</v>
      </c>
      <c r="E860" s="46">
        <v>0</v>
      </c>
      <c r="F860" s="46">
        <v>0</v>
      </c>
      <c r="G860" s="47">
        <f t="shared" si="12"/>
        <v>0</v>
      </c>
      <c r="H860" s="47">
        <f t="shared" si="13"/>
        <v>0</v>
      </c>
      <c r="I860" s="47">
        <f t="shared" si="14"/>
        <v>0</v>
      </c>
    </row>
    <row r="861" customHeight="1" spans="1:9">
      <c r="A861" s="92"/>
      <c r="B861" s="93" t="s">
        <v>789</v>
      </c>
      <c r="C861" s="46">
        <v>0</v>
      </c>
      <c r="D861" s="46">
        <v>0</v>
      </c>
      <c r="E861" s="46">
        <v>427</v>
      </c>
      <c r="F861" s="46">
        <v>85</v>
      </c>
      <c r="G861" s="47">
        <f t="shared" si="12"/>
        <v>0</v>
      </c>
      <c r="H861" s="47">
        <f t="shared" si="13"/>
        <v>0</v>
      </c>
      <c r="I861" s="47">
        <f t="shared" si="14"/>
        <v>0.199063231850117</v>
      </c>
    </row>
    <row r="862" customHeight="1" spans="1:9">
      <c r="A862" s="92"/>
      <c r="B862" s="93" t="s">
        <v>790</v>
      </c>
      <c r="C862" s="46">
        <v>459</v>
      </c>
      <c r="D862" s="46">
        <v>443</v>
      </c>
      <c r="E862" s="46">
        <v>544</v>
      </c>
      <c r="F862" s="46">
        <v>443</v>
      </c>
      <c r="G862" s="47">
        <f t="shared" si="12"/>
        <v>0.965141612200436</v>
      </c>
      <c r="H862" s="47">
        <f t="shared" si="13"/>
        <v>1</v>
      </c>
      <c r="I862" s="47">
        <f t="shared" si="14"/>
        <v>0.814338235294118</v>
      </c>
    </row>
    <row r="863" customHeight="1" spans="1:9">
      <c r="A863" s="92"/>
      <c r="B863" s="93" t="s">
        <v>110</v>
      </c>
      <c r="C863" s="46">
        <v>0</v>
      </c>
      <c r="D863" s="46">
        <v>0</v>
      </c>
      <c r="E863" s="46">
        <v>420</v>
      </c>
      <c r="F863" s="46">
        <v>393</v>
      </c>
      <c r="G863" s="47">
        <f t="shared" si="12"/>
        <v>0</v>
      </c>
      <c r="H863" s="47">
        <f t="shared" si="13"/>
        <v>0</v>
      </c>
      <c r="I863" s="47">
        <f t="shared" si="14"/>
        <v>0.935714285714286</v>
      </c>
    </row>
    <row r="864" customHeight="1" spans="1:9">
      <c r="A864" s="92"/>
      <c r="B864" s="93" t="s">
        <v>111</v>
      </c>
      <c r="C864" s="46">
        <v>0</v>
      </c>
      <c r="D864" s="46">
        <v>0</v>
      </c>
      <c r="E864" s="46">
        <v>124</v>
      </c>
      <c r="F864" s="46">
        <v>50</v>
      </c>
      <c r="G864" s="47">
        <f t="shared" si="12"/>
        <v>0</v>
      </c>
      <c r="H864" s="47">
        <f t="shared" si="13"/>
        <v>0</v>
      </c>
      <c r="I864" s="47">
        <f t="shared" si="14"/>
        <v>0.403225806451613</v>
      </c>
    </row>
    <row r="865" customHeight="1" spans="1:9">
      <c r="A865" s="92"/>
      <c r="B865" s="93" t="s">
        <v>112</v>
      </c>
      <c r="C865" s="46">
        <v>0</v>
      </c>
      <c r="D865" s="46">
        <v>0</v>
      </c>
      <c r="E865" s="46">
        <v>0</v>
      </c>
      <c r="F865" s="46">
        <v>0</v>
      </c>
      <c r="G865" s="47">
        <f t="shared" si="12"/>
        <v>0</v>
      </c>
      <c r="H865" s="47">
        <f t="shared" si="13"/>
        <v>0</v>
      </c>
      <c r="I865" s="47">
        <f t="shared" si="14"/>
        <v>0</v>
      </c>
    </row>
    <row r="866" customHeight="1" spans="1:9">
      <c r="A866" s="92"/>
      <c r="B866" s="93" t="s">
        <v>791</v>
      </c>
      <c r="C866" s="46">
        <v>0</v>
      </c>
      <c r="D866" s="46">
        <v>0</v>
      </c>
      <c r="E866" s="46">
        <v>0</v>
      </c>
      <c r="F866" s="46">
        <v>0</v>
      </c>
      <c r="G866" s="47">
        <f t="shared" si="12"/>
        <v>0</v>
      </c>
      <c r="H866" s="47">
        <f t="shared" si="13"/>
        <v>0</v>
      </c>
      <c r="I866" s="47">
        <f t="shared" si="14"/>
        <v>0</v>
      </c>
    </row>
    <row r="867" customHeight="1" spans="1:9">
      <c r="A867" s="92"/>
      <c r="B867" s="93" t="s">
        <v>792</v>
      </c>
      <c r="C867" s="46">
        <v>0</v>
      </c>
      <c r="D867" s="46">
        <v>0</v>
      </c>
      <c r="E867" s="46">
        <v>0</v>
      </c>
      <c r="F867" s="46">
        <v>0</v>
      </c>
      <c r="G867" s="47">
        <f t="shared" si="12"/>
        <v>0</v>
      </c>
      <c r="H867" s="47">
        <f t="shared" si="13"/>
        <v>0</v>
      </c>
      <c r="I867" s="47">
        <f t="shared" si="14"/>
        <v>0</v>
      </c>
    </row>
    <row r="868" customHeight="1" spans="1:9">
      <c r="A868" s="92"/>
      <c r="B868" s="93" t="s">
        <v>793</v>
      </c>
      <c r="C868" s="46">
        <v>0</v>
      </c>
      <c r="D868" s="46">
        <v>0</v>
      </c>
      <c r="E868" s="46">
        <v>0</v>
      </c>
      <c r="F868" s="46">
        <v>0</v>
      </c>
      <c r="G868" s="47">
        <f t="shared" si="12"/>
        <v>0</v>
      </c>
      <c r="H868" s="47">
        <f t="shared" si="13"/>
        <v>0</v>
      </c>
      <c r="I868" s="47">
        <f t="shared" si="14"/>
        <v>0</v>
      </c>
    </row>
    <row r="869" customHeight="1" spans="1:9">
      <c r="A869" s="92"/>
      <c r="B869" s="93" t="s">
        <v>794</v>
      </c>
      <c r="C869" s="46">
        <v>0</v>
      </c>
      <c r="D869" s="46">
        <v>0</v>
      </c>
      <c r="E869" s="46">
        <v>0</v>
      </c>
      <c r="F869" s="46">
        <v>0</v>
      </c>
      <c r="G869" s="47">
        <f t="shared" si="12"/>
        <v>0</v>
      </c>
      <c r="H869" s="47">
        <f t="shared" si="13"/>
        <v>0</v>
      </c>
      <c r="I869" s="47">
        <f t="shared" si="14"/>
        <v>0</v>
      </c>
    </row>
    <row r="870" customHeight="1" spans="1:9">
      <c r="A870" s="92"/>
      <c r="B870" s="93" t="s">
        <v>795</v>
      </c>
      <c r="C870" s="46">
        <v>0</v>
      </c>
      <c r="D870" s="46">
        <v>0</v>
      </c>
      <c r="E870" s="46">
        <v>0</v>
      </c>
      <c r="F870" s="46">
        <v>0</v>
      </c>
      <c r="G870" s="47">
        <f t="shared" si="12"/>
        <v>0</v>
      </c>
      <c r="H870" s="47">
        <f t="shared" si="13"/>
        <v>0</v>
      </c>
      <c r="I870" s="47">
        <f t="shared" si="14"/>
        <v>0</v>
      </c>
    </row>
    <row r="871" customHeight="1" spans="1:9">
      <c r="A871" s="92"/>
      <c r="B871" s="93" t="s">
        <v>796</v>
      </c>
      <c r="C871" s="46">
        <v>0</v>
      </c>
      <c r="D871" s="46">
        <v>0</v>
      </c>
      <c r="E871" s="46">
        <v>0</v>
      </c>
      <c r="F871" s="46">
        <v>0</v>
      </c>
      <c r="G871" s="47">
        <f t="shared" si="12"/>
        <v>0</v>
      </c>
      <c r="H871" s="47">
        <f t="shared" si="13"/>
        <v>0</v>
      </c>
      <c r="I871" s="47">
        <f t="shared" si="14"/>
        <v>0</v>
      </c>
    </row>
    <row r="872" customHeight="1" spans="1:9">
      <c r="A872" s="92"/>
      <c r="B872" s="93" t="s">
        <v>797</v>
      </c>
      <c r="C872" s="46">
        <v>0</v>
      </c>
      <c r="D872" s="46">
        <v>0</v>
      </c>
      <c r="E872" s="46">
        <v>0</v>
      </c>
      <c r="F872" s="46">
        <v>0</v>
      </c>
      <c r="G872" s="47">
        <f t="shared" si="12"/>
        <v>0</v>
      </c>
      <c r="H872" s="47">
        <f t="shared" si="13"/>
        <v>0</v>
      </c>
      <c r="I872" s="47">
        <f t="shared" si="14"/>
        <v>0</v>
      </c>
    </row>
    <row r="873" customHeight="1" spans="1:9">
      <c r="A873" s="92"/>
      <c r="B873" s="93" t="s">
        <v>798</v>
      </c>
      <c r="C873" s="46">
        <v>0</v>
      </c>
      <c r="D873" s="46">
        <v>0</v>
      </c>
      <c r="E873" s="46">
        <v>0</v>
      </c>
      <c r="F873" s="46">
        <v>0</v>
      </c>
      <c r="G873" s="47">
        <f t="shared" si="12"/>
        <v>0</v>
      </c>
      <c r="H873" s="47">
        <f t="shared" si="13"/>
        <v>0</v>
      </c>
      <c r="I873" s="47">
        <f t="shared" si="14"/>
        <v>0</v>
      </c>
    </row>
    <row r="874" customHeight="1" spans="1:9">
      <c r="A874" s="92"/>
      <c r="B874" s="93" t="s">
        <v>799</v>
      </c>
      <c r="C874" s="46">
        <v>0</v>
      </c>
      <c r="D874" s="46">
        <v>0</v>
      </c>
      <c r="E874" s="46">
        <v>0</v>
      </c>
      <c r="F874" s="46">
        <v>0</v>
      </c>
      <c r="G874" s="47">
        <f t="shared" si="12"/>
        <v>0</v>
      </c>
      <c r="H874" s="47">
        <f t="shared" si="13"/>
        <v>0</v>
      </c>
      <c r="I874" s="47">
        <f t="shared" si="14"/>
        <v>0</v>
      </c>
    </row>
    <row r="875" customHeight="1" spans="1:9">
      <c r="A875" s="92"/>
      <c r="B875" s="93" t="s">
        <v>800</v>
      </c>
      <c r="C875" s="46">
        <v>0</v>
      </c>
      <c r="D875" s="46">
        <v>0</v>
      </c>
      <c r="E875" s="46">
        <v>0</v>
      </c>
      <c r="F875" s="46">
        <v>0</v>
      </c>
      <c r="G875" s="47">
        <f t="shared" si="12"/>
        <v>0</v>
      </c>
      <c r="H875" s="47">
        <f t="shared" si="13"/>
        <v>0</v>
      </c>
      <c r="I875" s="47">
        <f t="shared" si="14"/>
        <v>0</v>
      </c>
    </row>
    <row r="876" customHeight="1" spans="1:9">
      <c r="A876" s="92"/>
      <c r="B876" s="93" t="s">
        <v>801</v>
      </c>
      <c r="C876" s="46">
        <v>0</v>
      </c>
      <c r="D876" s="46">
        <v>0</v>
      </c>
      <c r="E876" s="46">
        <v>0</v>
      </c>
      <c r="F876" s="46">
        <v>0</v>
      </c>
      <c r="G876" s="47">
        <f t="shared" si="12"/>
        <v>0</v>
      </c>
      <c r="H876" s="47">
        <f t="shared" si="13"/>
        <v>0</v>
      </c>
      <c r="I876" s="47">
        <f t="shared" si="14"/>
        <v>0</v>
      </c>
    </row>
    <row r="877" customHeight="1" spans="1:9">
      <c r="A877" s="92"/>
      <c r="B877" s="93" t="s">
        <v>802</v>
      </c>
      <c r="C877" s="46">
        <v>0</v>
      </c>
      <c r="D877" s="46">
        <v>0</v>
      </c>
      <c r="E877" s="46">
        <v>0</v>
      </c>
      <c r="F877" s="46">
        <v>0</v>
      </c>
      <c r="G877" s="47">
        <f t="shared" si="12"/>
        <v>0</v>
      </c>
      <c r="H877" s="47">
        <f t="shared" si="13"/>
        <v>0</v>
      </c>
      <c r="I877" s="47">
        <f t="shared" si="14"/>
        <v>0</v>
      </c>
    </row>
    <row r="878" customHeight="1" spans="1:9">
      <c r="A878" s="92"/>
      <c r="B878" s="93" t="s">
        <v>803</v>
      </c>
      <c r="C878" s="46">
        <v>0</v>
      </c>
      <c r="D878" s="46">
        <v>0</v>
      </c>
      <c r="E878" s="46">
        <v>0</v>
      </c>
      <c r="F878" s="46">
        <v>0</v>
      </c>
      <c r="G878" s="47">
        <f t="shared" si="12"/>
        <v>0</v>
      </c>
      <c r="H878" s="47">
        <f t="shared" si="13"/>
        <v>0</v>
      </c>
      <c r="I878" s="47">
        <f t="shared" si="14"/>
        <v>0</v>
      </c>
    </row>
    <row r="879" customHeight="1" spans="1:9">
      <c r="A879" s="92"/>
      <c r="B879" s="93" t="s">
        <v>110</v>
      </c>
      <c r="C879" s="46">
        <v>0</v>
      </c>
      <c r="D879" s="46">
        <v>0</v>
      </c>
      <c r="E879" s="46">
        <v>0</v>
      </c>
      <c r="F879" s="46">
        <v>0</v>
      </c>
      <c r="G879" s="47">
        <f t="shared" si="12"/>
        <v>0</v>
      </c>
      <c r="H879" s="47">
        <f t="shared" si="13"/>
        <v>0</v>
      </c>
      <c r="I879" s="47">
        <f t="shared" si="14"/>
        <v>0</v>
      </c>
    </row>
    <row r="880" customHeight="1" spans="1:9">
      <c r="A880" s="92"/>
      <c r="B880" s="93" t="s">
        <v>111</v>
      </c>
      <c r="C880" s="46">
        <v>0</v>
      </c>
      <c r="D880" s="46">
        <v>0</v>
      </c>
      <c r="E880" s="46">
        <v>0</v>
      </c>
      <c r="F880" s="46">
        <v>0</v>
      </c>
      <c r="G880" s="47">
        <f t="shared" si="12"/>
        <v>0</v>
      </c>
      <c r="H880" s="47">
        <f t="shared" si="13"/>
        <v>0</v>
      </c>
      <c r="I880" s="47">
        <f t="shared" si="14"/>
        <v>0</v>
      </c>
    </row>
    <row r="881" customHeight="1" spans="1:9">
      <c r="A881" s="92"/>
      <c r="B881" s="93" t="s">
        <v>112</v>
      </c>
      <c r="C881" s="46">
        <v>0</v>
      </c>
      <c r="D881" s="46">
        <v>0</v>
      </c>
      <c r="E881" s="46">
        <v>0</v>
      </c>
      <c r="F881" s="46">
        <v>0</v>
      </c>
      <c r="G881" s="47">
        <f t="shared" si="12"/>
        <v>0</v>
      </c>
      <c r="H881" s="47">
        <f t="shared" si="13"/>
        <v>0</v>
      </c>
      <c r="I881" s="47">
        <f t="shared" si="14"/>
        <v>0</v>
      </c>
    </row>
    <row r="882" customHeight="1" spans="1:9">
      <c r="A882" s="92"/>
      <c r="B882" s="93" t="s">
        <v>804</v>
      </c>
      <c r="C882" s="46">
        <v>0</v>
      </c>
      <c r="D882" s="46">
        <v>0</v>
      </c>
      <c r="E882" s="46">
        <v>0</v>
      </c>
      <c r="F882" s="46">
        <v>0</v>
      </c>
      <c r="G882" s="47">
        <f t="shared" si="12"/>
        <v>0</v>
      </c>
      <c r="H882" s="47">
        <f t="shared" si="13"/>
        <v>0</v>
      </c>
      <c r="I882" s="47">
        <f t="shared" si="14"/>
        <v>0</v>
      </c>
    </row>
    <row r="883" customHeight="1" spans="1:9">
      <c r="A883" s="92"/>
      <c r="B883" s="93" t="s">
        <v>805</v>
      </c>
      <c r="C883" s="46">
        <v>665</v>
      </c>
      <c r="D883" s="46">
        <v>500</v>
      </c>
      <c r="E883" s="46">
        <v>10944</v>
      </c>
      <c r="F883" s="46">
        <v>500</v>
      </c>
      <c r="G883" s="47">
        <f t="shared" si="12"/>
        <v>0.75187969924812</v>
      </c>
      <c r="H883" s="47">
        <f t="shared" si="13"/>
        <v>1</v>
      </c>
      <c r="I883" s="47">
        <f t="shared" si="14"/>
        <v>0.045687134502924</v>
      </c>
    </row>
    <row r="884" customHeight="1" spans="1:9">
      <c r="A884" s="92"/>
      <c r="B884" s="93" t="s">
        <v>110</v>
      </c>
      <c r="C884" s="46">
        <v>0</v>
      </c>
      <c r="D884" s="46">
        <v>0</v>
      </c>
      <c r="E884" s="46">
        <v>70</v>
      </c>
      <c r="F884" s="46">
        <v>104</v>
      </c>
      <c r="G884" s="47">
        <f t="shared" si="12"/>
        <v>0</v>
      </c>
      <c r="H884" s="47">
        <f t="shared" si="13"/>
        <v>0</v>
      </c>
      <c r="I884" s="47">
        <f t="shared" si="14"/>
        <v>1.48571428571429</v>
      </c>
    </row>
    <row r="885" customHeight="1" spans="1:9">
      <c r="A885" s="92"/>
      <c r="B885" s="93" t="s">
        <v>111</v>
      </c>
      <c r="C885" s="46">
        <v>0</v>
      </c>
      <c r="D885" s="46">
        <v>0</v>
      </c>
      <c r="E885" s="46">
        <v>100</v>
      </c>
      <c r="F885" s="46">
        <v>70</v>
      </c>
      <c r="G885" s="47">
        <f t="shared" si="12"/>
        <v>0</v>
      </c>
      <c r="H885" s="47">
        <f t="shared" si="13"/>
        <v>0</v>
      </c>
      <c r="I885" s="47">
        <f t="shared" si="14"/>
        <v>0.7</v>
      </c>
    </row>
    <row r="886" customHeight="1" spans="1:9">
      <c r="A886" s="92"/>
      <c r="B886" s="93" t="s">
        <v>112</v>
      </c>
      <c r="C886" s="46">
        <v>0</v>
      </c>
      <c r="D886" s="46">
        <v>0</v>
      </c>
      <c r="E886" s="46">
        <v>0</v>
      </c>
      <c r="F886" s="46">
        <v>0</v>
      </c>
      <c r="G886" s="47">
        <f t="shared" si="12"/>
        <v>0</v>
      </c>
      <c r="H886" s="47">
        <f t="shared" si="13"/>
        <v>0</v>
      </c>
      <c r="I886" s="47">
        <f t="shared" si="14"/>
        <v>0</v>
      </c>
    </row>
    <row r="887" customHeight="1" spans="1:9">
      <c r="A887" s="92"/>
      <c r="B887" s="93" t="s">
        <v>806</v>
      </c>
      <c r="C887" s="46">
        <v>0</v>
      </c>
      <c r="D887" s="46">
        <v>0</v>
      </c>
      <c r="E887" s="46">
        <v>0</v>
      </c>
      <c r="F887" s="46">
        <v>0</v>
      </c>
      <c r="G887" s="47">
        <f t="shared" si="12"/>
        <v>0</v>
      </c>
      <c r="H887" s="47">
        <f t="shared" si="13"/>
        <v>0</v>
      </c>
      <c r="I887" s="47">
        <f t="shared" si="14"/>
        <v>0</v>
      </c>
    </row>
    <row r="888" customHeight="1" spans="1:9">
      <c r="A888" s="92"/>
      <c r="B888" s="93" t="s">
        <v>807</v>
      </c>
      <c r="C888" s="46">
        <v>0</v>
      </c>
      <c r="D888" s="46">
        <v>0</v>
      </c>
      <c r="E888" s="46">
        <v>0</v>
      </c>
      <c r="F888" s="46">
        <v>0</v>
      </c>
      <c r="G888" s="47">
        <f t="shared" si="12"/>
        <v>0</v>
      </c>
      <c r="H888" s="47">
        <f t="shared" si="13"/>
        <v>0</v>
      </c>
      <c r="I888" s="47">
        <f t="shared" si="14"/>
        <v>0</v>
      </c>
    </row>
    <row r="889" customHeight="1" spans="1:9">
      <c r="A889" s="92"/>
      <c r="B889" s="93" t="s">
        <v>808</v>
      </c>
      <c r="C889" s="46">
        <v>0</v>
      </c>
      <c r="D889" s="46">
        <v>0</v>
      </c>
      <c r="E889" s="46">
        <v>0</v>
      </c>
      <c r="F889" s="46">
        <v>0</v>
      </c>
      <c r="G889" s="47">
        <f t="shared" si="12"/>
        <v>0</v>
      </c>
      <c r="H889" s="47">
        <f t="shared" si="13"/>
        <v>0</v>
      </c>
      <c r="I889" s="47">
        <f t="shared" si="14"/>
        <v>0</v>
      </c>
    </row>
    <row r="890" customHeight="1" spans="1:9">
      <c r="A890" s="92"/>
      <c r="B890" s="93" t="s">
        <v>809</v>
      </c>
      <c r="C890" s="46">
        <v>0</v>
      </c>
      <c r="D890" s="46">
        <v>0</v>
      </c>
      <c r="E890" s="46">
        <v>0</v>
      </c>
      <c r="F890" s="46">
        <v>0</v>
      </c>
      <c r="G890" s="47">
        <f t="shared" si="12"/>
        <v>0</v>
      </c>
      <c r="H890" s="47">
        <f t="shared" si="13"/>
        <v>0</v>
      </c>
      <c r="I890" s="47">
        <f t="shared" si="14"/>
        <v>0</v>
      </c>
    </row>
    <row r="891" customHeight="1" spans="1:9">
      <c r="A891" s="92"/>
      <c r="B891" s="93" t="s">
        <v>810</v>
      </c>
      <c r="C891" s="46">
        <v>0</v>
      </c>
      <c r="D891" s="46">
        <v>0</v>
      </c>
      <c r="E891" s="46">
        <v>10734</v>
      </c>
      <c r="F891" s="46">
        <v>115</v>
      </c>
      <c r="G891" s="47">
        <f t="shared" si="12"/>
        <v>0</v>
      </c>
      <c r="H891" s="47">
        <f t="shared" si="13"/>
        <v>0</v>
      </c>
      <c r="I891" s="47">
        <f t="shared" si="14"/>
        <v>0.0107136202720328</v>
      </c>
    </row>
    <row r="892" customHeight="1" spans="1:9">
      <c r="A892" s="92"/>
      <c r="B892" s="93" t="s">
        <v>119</v>
      </c>
      <c r="C892" s="46">
        <v>0</v>
      </c>
      <c r="D892" s="46">
        <v>0</v>
      </c>
      <c r="E892" s="46">
        <v>40</v>
      </c>
      <c r="F892" s="46">
        <v>211</v>
      </c>
      <c r="G892" s="47">
        <f t="shared" si="12"/>
        <v>0</v>
      </c>
      <c r="H892" s="47">
        <f t="shared" si="13"/>
        <v>0</v>
      </c>
      <c r="I892" s="47">
        <f t="shared" si="14"/>
        <v>5.275</v>
      </c>
    </row>
    <row r="893" customHeight="1" spans="1:9">
      <c r="A893" s="92"/>
      <c r="B893" s="93" t="s">
        <v>811</v>
      </c>
      <c r="C893" s="46">
        <v>0</v>
      </c>
      <c r="D893" s="46">
        <v>0</v>
      </c>
      <c r="E893" s="46">
        <v>0</v>
      </c>
      <c r="F893" s="46">
        <v>0</v>
      </c>
      <c r="G893" s="47">
        <f t="shared" si="12"/>
        <v>0</v>
      </c>
      <c r="H893" s="47">
        <f t="shared" si="13"/>
        <v>0</v>
      </c>
      <c r="I893" s="47">
        <f t="shared" si="14"/>
        <v>0</v>
      </c>
    </row>
    <row r="894" customHeight="1" spans="1:9">
      <c r="A894" s="92"/>
      <c r="B894" s="93" t="s">
        <v>812</v>
      </c>
      <c r="C894" s="46">
        <v>0</v>
      </c>
      <c r="D894" s="46">
        <v>0</v>
      </c>
      <c r="E894" s="46">
        <v>0</v>
      </c>
      <c r="F894" s="46">
        <v>0</v>
      </c>
      <c r="G894" s="47">
        <f t="shared" si="12"/>
        <v>0</v>
      </c>
      <c r="H894" s="47">
        <f t="shared" si="13"/>
        <v>0</v>
      </c>
      <c r="I894" s="47">
        <f t="shared" si="14"/>
        <v>0</v>
      </c>
    </row>
    <row r="895" customHeight="1" spans="1:9">
      <c r="A895" s="92"/>
      <c r="B895" s="93" t="s">
        <v>110</v>
      </c>
      <c r="C895" s="46">
        <v>0</v>
      </c>
      <c r="D895" s="46">
        <v>0</v>
      </c>
      <c r="E895" s="46">
        <v>0</v>
      </c>
      <c r="F895" s="46">
        <v>0</v>
      </c>
      <c r="G895" s="47">
        <f t="shared" si="12"/>
        <v>0</v>
      </c>
      <c r="H895" s="47">
        <f t="shared" si="13"/>
        <v>0</v>
      </c>
      <c r="I895" s="47">
        <f t="shared" si="14"/>
        <v>0</v>
      </c>
    </row>
    <row r="896" customHeight="1" spans="1:9">
      <c r="A896" s="92"/>
      <c r="B896" s="93" t="s">
        <v>111</v>
      </c>
      <c r="C896" s="46">
        <v>0</v>
      </c>
      <c r="D896" s="46">
        <v>0</v>
      </c>
      <c r="E896" s="46">
        <v>0</v>
      </c>
      <c r="F896" s="46">
        <v>0</v>
      </c>
      <c r="G896" s="47">
        <f t="shared" si="12"/>
        <v>0</v>
      </c>
      <c r="H896" s="47">
        <f t="shared" si="13"/>
        <v>0</v>
      </c>
      <c r="I896" s="47">
        <f t="shared" si="14"/>
        <v>0</v>
      </c>
    </row>
    <row r="897" customHeight="1" spans="1:9">
      <c r="A897" s="92"/>
      <c r="B897" s="93" t="s">
        <v>112</v>
      </c>
      <c r="C897" s="46">
        <v>0</v>
      </c>
      <c r="D897" s="46">
        <v>0</v>
      </c>
      <c r="E897" s="46">
        <v>0</v>
      </c>
      <c r="F897" s="46">
        <v>0</v>
      </c>
      <c r="G897" s="47">
        <f t="shared" si="12"/>
        <v>0</v>
      </c>
      <c r="H897" s="47">
        <f t="shared" si="13"/>
        <v>0</v>
      </c>
      <c r="I897" s="47">
        <f t="shared" si="14"/>
        <v>0</v>
      </c>
    </row>
    <row r="898" customHeight="1" spans="1:9">
      <c r="A898" s="92"/>
      <c r="B898" s="93" t="s">
        <v>813</v>
      </c>
      <c r="C898" s="46">
        <v>0</v>
      </c>
      <c r="D898" s="46">
        <v>0</v>
      </c>
      <c r="E898" s="46">
        <v>0</v>
      </c>
      <c r="F898" s="46">
        <v>0</v>
      </c>
      <c r="G898" s="47">
        <f t="shared" si="12"/>
        <v>0</v>
      </c>
      <c r="H898" s="47">
        <f t="shared" si="13"/>
        <v>0</v>
      </c>
      <c r="I898" s="47">
        <f t="shared" si="14"/>
        <v>0</v>
      </c>
    </row>
    <row r="899" customHeight="1" spans="1:9">
      <c r="A899" s="92"/>
      <c r="B899" s="93" t="s">
        <v>814</v>
      </c>
      <c r="C899" s="46">
        <v>0</v>
      </c>
      <c r="D899" s="46">
        <v>0</v>
      </c>
      <c r="E899" s="46">
        <v>0</v>
      </c>
      <c r="F899" s="46">
        <v>0</v>
      </c>
      <c r="G899" s="47">
        <f t="shared" si="12"/>
        <v>0</v>
      </c>
      <c r="H899" s="47">
        <f t="shared" si="13"/>
        <v>0</v>
      </c>
      <c r="I899" s="47">
        <f t="shared" si="14"/>
        <v>0</v>
      </c>
    </row>
    <row r="900" customHeight="1" spans="1:9">
      <c r="A900" s="92"/>
      <c r="B900" s="93" t="s">
        <v>815</v>
      </c>
      <c r="C900" s="46">
        <v>0</v>
      </c>
      <c r="D900" s="46">
        <v>0</v>
      </c>
      <c r="E900" s="46">
        <v>0</v>
      </c>
      <c r="F900" s="46">
        <v>0</v>
      </c>
      <c r="G900" s="47">
        <f t="shared" si="12"/>
        <v>0</v>
      </c>
      <c r="H900" s="47">
        <f t="shared" si="13"/>
        <v>0</v>
      </c>
      <c r="I900" s="47">
        <f t="shared" si="14"/>
        <v>0</v>
      </c>
    </row>
    <row r="901" customHeight="1" spans="1:9">
      <c r="A901" s="92"/>
      <c r="B901" s="93" t="s">
        <v>816</v>
      </c>
      <c r="C901" s="46">
        <v>0</v>
      </c>
      <c r="D901" s="46">
        <v>0</v>
      </c>
      <c r="E901" s="46">
        <v>730</v>
      </c>
      <c r="F901" s="46">
        <v>0</v>
      </c>
      <c r="G901" s="47">
        <f t="shared" si="12"/>
        <v>0</v>
      </c>
      <c r="H901" s="47">
        <f t="shared" si="13"/>
        <v>0</v>
      </c>
      <c r="I901" s="47">
        <f t="shared" si="14"/>
        <v>0</v>
      </c>
    </row>
    <row r="902" customHeight="1" spans="1:9">
      <c r="A902" s="92"/>
      <c r="B902" s="93" t="s">
        <v>110</v>
      </c>
      <c r="C902" s="46">
        <v>0</v>
      </c>
      <c r="D902" s="46">
        <v>0</v>
      </c>
      <c r="E902" s="46">
        <v>0</v>
      </c>
      <c r="F902" s="46">
        <v>0</v>
      </c>
      <c r="G902" s="47">
        <f t="shared" si="12"/>
        <v>0</v>
      </c>
      <c r="H902" s="47">
        <f t="shared" si="13"/>
        <v>0</v>
      </c>
      <c r="I902" s="47">
        <f t="shared" si="14"/>
        <v>0</v>
      </c>
    </row>
    <row r="903" customHeight="1" spans="1:9">
      <c r="A903" s="92"/>
      <c r="B903" s="93" t="s">
        <v>111</v>
      </c>
      <c r="C903" s="46">
        <v>0</v>
      </c>
      <c r="D903" s="46">
        <v>0</v>
      </c>
      <c r="E903" s="46">
        <v>0</v>
      </c>
      <c r="F903" s="46">
        <v>0</v>
      </c>
      <c r="G903" s="47">
        <f t="shared" si="12"/>
        <v>0</v>
      </c>
      <c r="H903" s="47">
        <f t="shared" si="13"/>
        <v>0</v>
      </c>
      <c r="I903" s="47">
        <f t="shared" si="14"/>
        <v>0</v>
      </c>
    </row>
    <row r="904" customHeight="1" spans="1:9">
      <c r="A904" s="92"/>
      <c r="B904" s="93" t="s">
        <v>112</v>
      </c>
      <c r="C904" s="46">
        <v>0</v>
      </c>
      <c r="D904" s="46">
        <v>0</v>
      </c>
      <c r="E904" s="46">
        <v>0</v>
      </c>
      <c r="F904" s="46">
        <v>0</v>
      </c>
      <c r="G904" s="47">
        <f t="shared" si="12"/>
        <v>0</v>
      </c>
      <c r="H904" s="47">
        <f t="shared" si="13"/>
        <v>0</v>
      </c>
      <c r="I904" s="47">
        <f t="shared" si="14"/>
        <v>0</v>
      </c>
    </row>
    <row r="905" customHeight="1" spans="1:9">
      <c r="A905" s="92"/>
      <c r="B905" s="93" t="s">
        <v>817</v>
      </c>
      <c r="C905" s="46">
        <v>0</v>
      </c>
      <c r="D905" s="46">
        <v>0</v>
      </c>
      <c r="E905" s="46">
        <v>0</v>
      </c>
      <c r="F905" s="46">
        <v>0</v>
      </c>
      <c r="G905" s="47">
        <f t="shared" si="12"/>
        <v>0</v>
      </c>
      <c r="H905" s="47">
        <f t="shared" si="13"/>
        <v>0</v>
      </c>
      <c r="I905" s="47">
        <f t="shared" si="14"/>
        <v>0</v>
      </c>
    </row>
    <row r="906" customHeight="1" spans="1:9">
      <c r="A906" s="92"/>
      <c r="B906" s="93" t="s">
        <v>818</v>
      </c>
      <c r="C906" s="46">
        <v>0</v>
      </c>
      <c r="D906" s="46">
        <v>0</v>
      </c>
      <c r="E906" s="46">
        <v>730</v>
      </c>
      <c r="F906" s="46">
        <v>0</v>
      </c>
      <c r="G906" s="47">
        <f t="shared" si="12"/>
        <v>0</v>
      </c>
      <c r="H906" s="47">
        <f t="shared" si="13"/>
        <v>0</v>
      </c>
      <c r="I906" s="47">
        <f t="shared" si="14"/>
        <v>0</v>
      </c>
    </row>
    <row r="907" customHeight="1" spans="1:9">
      <c r="A907" s="92"/>
      <c r="B907" s="93" t="s">
        <v>819</v>
      </c>
      <c r="C907" s="46">
        <v>0</v>
      </c>
      <c r="D907" s="46">
        <v>0</v>
      </c>
      <c r="E907" s="46">
        <v>0</v>
      </c>
      <c r="F907" s="46">
        <v>0</v>
      </c>
      <c r="G907" s="47">
        <f t="shared" si="12"/>
        <v>0</v>
      </c>
      <c r="H907" s="47">
        <f t="shared" si="13"/>
        <v>0</v>
      </c>
      <c r="I907" s="47">
        <f t="shared" si="14"/>
        <v>0</v>
      </c>
    </row>
    <row r="908" customHeight="1" spans="1:9">
      <c r="A908" s="92"/>
      <c r="B908" s="93" t="s">
        <v>820</v>
      </c>
      <c r="C908" s="46">
        <v>0</v>
      </c>
      <c r="D908" s="46">
        <v>0</v>
      </c>
      <c r="E908" s="46">
        <v>0</v>
      </c>
      <c r="F908" s="46">
        <v>0</v>
      </c>
      <c r="G908" s="47">
        <f t="shared" si="12"/>
        <v>0</v>
      </c>
      <c r="H908" s="47">
        <f t="shared" si="13"/>
        <v>0</v>
      </c>
      <c r="I908" s="47">
        <f t="shared" si="14"/>
        <v>0</v>
      </c>
    </row>
    <row r="909" customHeight="1" spans="1:9">
      <c r="A909" s="92"/>
      <c r="B909" s="93" t="s">
        <v>821</v>
      </c>
      <c r="C909" s="46">
        <v>0</v>
      </c>
      <c r="D909" s="46">
        <v>0</v>
      </c>
      <c r="E909" s="46">
        <v>0</v>
      </c>
      <c r="F909" s="46">
        <v>0</v>
      </c>
      <c r="G909" s="47">
        <f t="shared" si="12"/>
        <v>0</v>
      </c>
      <c r="H909" s="47">
        <f t="shared" si="13"/>
        <v>0</v>
      </c>
      <c r="I909" s="47">
        <f t="shared" si="14"/>
        <v>0</v>
      </c>
    </row>
    <row r="910" customHeight="1" spans="1:9">
      <c r="A910" s="92"/>
      <c r="B910" s="93" t="s">
        <v>822</v>
      </c>
      <c r="C910" s="46">
        <v>0</v>
      </c>
      <c r="D910" s="46">
        <v>0</v>
      </c>
      <c r="E910" s="46">
        <v>0</v>
      </c>
      <c r="F910" s="46">
        <v>0</v>
      </c>
      <c r="G910" s="47">
        <f t="shared" si="12"/>
        <v>0</v>
      </c>
      <c r="H910" s="47">
        <f t="shared" si="13"/>
        <v>0</v>
      </c>
      <c r="I910" s="47">
        <f t="shared" si="14"/>
        <v>0</v>
      </c>
    </row>
    <row r="911" customHeight="1" spans="1:9">
      <c r="A911" s="92"/>
      <c r="B911" s="93" t="s">
        <v>823</v>
      </c>
      <c r="C911" s="46">
        <v>0</v>
      </c>
      <c r="D911" s="46">
        <v>0</v>
      </c>
      <c r="E911" s="46">
        <v>0</v>
      </c>
      <c r="F911" s="46">
        <v>0</v>
      </c>
      <c r="G911" s="47">
        <f t="shared" si="12"/>
        <v>0</v>
      </c>
      <c r="H911" s="47">
        <f t="shared" si="13"/>
        <v>0</v>
      </c>
      <c r="I911" s="47">
        <f t="shared" si="14"/>
        <v>0</v>
      </c>
    </row>
    <row r="912" customHeight="1" spans="1:9">
      <c r="A912" s="92"/>
      <c r="B912" s="93" t="s">
        <v>824</v>
      </c>
      <c r="C912" s="46">
        <v>0</v>
      </c>
      <c r="D912" s="46">
        <v>0</v>
      </c>
      <c r="E912" s="46">
        <v>0</v>
      </c>
      <c r="F912" s="46">
        <v>0</v>
      </c>
      <c r="G912" s="47">
        <f t="shared" si="12"/>
        <v>0</v>
      </c>
      <c r="H912" s="47">
        <f t="shared" si="13"/>
        <v>0</v>
      </c>
      <c r="I912" s="47">
        <f t="shared" si="14"/>
        <v>0</v>
      </c>
    </row>
    <row r="913" customHeight="1" spans="1:9">
      <c r="A913" s="92"/>
      <c r="B913" s="93" t="s">
        <v>825</v>
      </c>
      <c r="C913" s="46">
        <v>0</v>
      </c>
      <c r="D913" s="46">
        <v>0</v>
      </c>
      <c r="E913" s="46">
        <v>0</v>
      </c>
      <c r="F913" s="46">
        <v>0</v>
      </c>
      <c r="G913" s="47">
        <f t="shared" si="12"/>
        <v>0</v>
      </c>
      <c r="H913" s="47">
        <f t="shared" si="13"/>
        <v>0</v>
      </c>
      <c r="I913" s="47">
        <f t="shared" si="14"/>
        <v>0</v>
      </c>
    </row>
    <row r="914" customHeight="1" spans="1:9">
      <c r="A914" s="92"/>
      <c r="B914" s="93" t="s">
        <v>826</v>
      </c>
      <c r="C914" s="46">
        <v>0</v>
      </c>
      <c r="D914" s="46">
        <v>0</v>
      </c>
      <c r="E914" s="46">
        <v>0</v>
      </c>
      <c r="F914" s="46">
        <v>0</v>
      </c>
      <c r="G914" s="47">
        <f t="shared" si="12"/>
        <v>0</v>
      </c>
      <c r="H914" s="47">
        <f t="shared" si="13"/>
        <v>0</v>
      </c>
      <c r="I914" s="47">
        <f t="shared" si="14"/>
        <v>0</v>
      </c>
    </row>
    <row r="915" customHeight="1" spans="1:9">
      <c r="A915" s="52" t="s">
        <v>827</v>
      </c>
      <c r="B915" s="93" t="s">
        <v>72</v>
      </c>
      <c r="C915" s="46">
        <v>833</v>
      </c>
      <c r="D915" s="46">
        <v>2943</v>
      </c>
      <c r="E915" s="46">
        <v>1911</v>
      </c>
      <c r="F915" s="46">
        <v>2943</v>
      </c>
      <c r="G915" s="47">
        <f t="shared" si="12"/>
        <v>3.53301320528211</v>
      </c>
      <c r="H915" s="47">
        <f t="shared" si="13"/>
        <v>1</v>
      </c>
      <c r="I915" s="47">
        <f t="shared" si="14"/>
        <v>1.54003139717425</v>
      </c>
    </row>
    <row r="916" customHeight="1" spans="1:9">
      <c r="A916" s="92"/>
      <c r="B916" s="93" t="s">
        <v>828</v>
      </c>
      <c r="C916" s="46">
        <v>472</v>
      </c>
      <c r="D916" s="46">
        <v>2248</v>
      </c>
      <c r="E916" s="46">
        <v>1551</v>
      </c>
      <c r="F916" s="46">
        <v>2248</v>
      </c>
      <c r="G916" s="47">
        <f t="shared" si="12"/>
        <v>4.76271186440678</v>
      </c>
      <c r="H916" s="47">
        <f t="shared" si="13"/>
        <v>1</v>
      </c>
      <c r="I916" s="47">
        <f t="shared" si="14"/>
        <v>1.44938749194068</v>
      </c>
    </row>
    <row r="917" customHeight="1" spans="1:9">
      <c r="A917" s="92"/>
      <c r="B917" s="93" t="s">
        <v>110</v>
      </c>
      <c r="C917" s="46">
        <v>0</v>
      </c>
      <c r="D917" s="46">
        <v>0</v>
      </c>
      <c r="E917" s="46">
        <v>174</v>
      </c>
      <c r="F917" s="46">
        <v>170</v>
      </c>
      <c r="G917" s="47">
        <f t="shared" si="12"/>
        <v>0</v>
      </c>
      <c r="H917" s="47">
        <f t="shared" si="13"/>
        <v>0</v>
      </c>
      <c r="I917" s="47">
        <f t="shared" si="14"/>
        <v>0.977011494252874</v>
      </c>
    </row>
    <row r="918" customHeight="1" spans="1:9">
      <c r="A918" s="92"/>
      <c r="B918" s="93" t="s">
        <v>111</v>
      </c>
      <c r="C918" s="46">
        <v>0</v>
      </c>
      <c r="D918" s="46">
        <v>0</v>
      </c>
      <c r="E918" s="46">
        <v>0</v>
      </c>
      <c r="F918" s="46">
        <v>0</v>
      </c>
      <c r="G918" s="47">
        <f t="shared" si="12"/>
        <v>0</v>
      </c>
      <c r="H918" s="47">
        <f t="shared" si="13"/>
        <v>0</v>
      </c>
      <c r="I918" s="47">
        <f t="shared" si="14"/>
        <v>0</v>
      </c>
    </row>
    <row r="919" customHeight="1" spans="1:9">
      <c r="A919" s="92"/>
      <c r="B919" s="93" t="s">
        <v>112</v>
      </c>
      <c r="C919" s="46">
        <v>0</v>
      </c>
      <c r="D919" s="46">
        <v>0</v>
      </c>
      <c r="E919" s="46">
        <v>0</v>
      </c>
      <c r="F919" s="46">
        <v>0</v>
      </c>
      <c r="G919" s="47">
        <f t="shared" si="12"/>
        <v>0</v>
      </c>
      <c r="H919" s="47">
        <f t="shared" si="13"/>
        <v>0</v>
      </c>
      <c r="I919" s="47">
        <f t="shared" si="14"/>
        <v>0</v>
      </c>
    </row>
    <row r="920" customHeight="1" spans="1:9">
      <c r="A920" s="92"/>
      <c r="B920" s="93" t="s">
        <v>829</v>
      </c>
      <c r="C920" s="46">
        <v>0</v>
      </c>
      <c r="D920" s="46">
        <v>0</v>
      </c>
      <c r="E920" s="46">
        <v>0</v>
      </c>
      <c r="F920" s="46">
        <v>0</v>
      </c>
      <c r="G920" s="47">
        <f t="shared" si="12"/>
        <v>0</v>
      </c>
      <c r="H920" s="47">
        <f t="shared" si="13"/>
        <v>0</v>
      </c>
      <c r="I920" s="47">
        <f t="shared" si="14"/>
        <v>0</v>
      </c>
    </row>
    <row r="921" customHeight="1" spans="1:9">
      <c r="A921" s="92"/>
      <c r="B921" s="93" t="s">
        <v>830</v>
      </c>
      <c r="C921" s="46">
        <v>0</v>
      </c>
      <c r="D921" s="46">
        <v>0</v>
      </c>
      <c r="E921" s="46">
        <v>0</v>
      </c>
      <c r="F921" s="46">
        <v>0</v>
      </c>
      <c r="G921" s="47">
        <f t="shared" si="12"/>
        <v>0</v>
      </c>
      <c r="H921" s="47">
        <f t="shared" si="13"/>
        <v>0</v>
      </c>
      <c r="I921" s="47">
        <f t="shared" si="14"/>
        <v>0</v>
      </c>
    </row>
    <row r="922" customHeight="1" spans="1:9">
      <c r="A922" s="92"/>
      <c r="B922" s="93" t="s">
        <v>831</v>
      </c>
      <c r="C922" s="46">
        <v>0</v>
      </c>
      <c r="D922" s="46">
        <v>0</v>
      </c>
      <c r="E922" s="46">
        <v>0</v>
      </c>
      <c r="F922" s="46">
        <v>0</v>
      </c>
      <c r="G922" s="47">
        <f t="shared" si="12"/>
        <v>0</v>
      </c>
      <c r="H922" s="47">
        <f t="shared" si="13"/>
        <v>0</v>
      </c>
      <c r="I922" s="47">
        <f t="shared" si="14"/>
        <v>0</v>
      </c>
    </row>
    <row r="923" customHeight="1" spans="1:9">
      <c r="A923" s="92"/>
      <c r="B923" s="93" t="s">
        <v>832</v>
      </c>
      <c r="C923" s="46">
        <v>0</v>
      </c>
      <c r="D923" s="46">
        <v>0</v>
      </c>
      <c r="E923" s="46">
        <v>128</v>
      </c>
      <c r="F923" s="46">
        <v>0</v>
      </c>
      <c r="G923" s="47">
        <f t="shared" si="12"/>
        <v>0</v>
      </c>
      <c r="H923" s="47">
        <f t="shared" si="13"/>
        <v>0</v>
      </c>
      <c r="I923" s="47">
        <f t="shared" si="14"/>
        <v>0</v>
      </c>
    </row>
    <row r="924" customHeight="1" spans="1:9">
      <c r="A924" s="92"/>
      <c r="B924" s="93" t="s">
        <v>119</v>
      </c>
      <c r="C924" s="46">
        <v>0</v>
      </c>
      <c r="D924" s="46">
        <v>0</v>
      </c>
      <c r="E924" s="46">
        <v>0</v>
      </c>
      <c r="F924" s="46">
        <v>0</v>
      </c>
      <c r="G924" s="47">
        <f t="shared" si="12"/>
        <v>0</v>
      </c>
      <c r="H924" s="47">
        <f t="shared" si="13"/>
        <v>0</v>
      </c>
      <c r="I924" s="47">
        <f t="shared" si="14"/>
        <v>0</v>
      </c>
    </row>
    <row r="925" customHeight="1" spans="1:9">
      <c r="A925" s="92"/>
      <c r="B925" s="93" t="s">
        <v>833</v>
      </c>
      <c r="C925" s="46">
        <v>0</v>
      </c>
      <c r="D925" s="46">
        <v>0</v>
      </c>
      <c r="E925" s="46">
        <v>1249</v>
      </c>
      <c r="F925" s="46">
        <v>2078</v>
      </c>
      <c r="G925" s="47">
        <f t="shared" si="12"/>
        <v>0</v>
      </c>
      <c r="H925" s="47">
        <f t="shared" si="13"/>
        <v>0</v>
      </c>
      <c r="I925" s="47">
        <f t="shared" si="14"/>
        <v>1.66373098478783</v>
      </c>
    </row>
    <row r="926" customHeight="1" spans="1:9">
      <c r="A926" s="92"/>
      <c r="B926" s="93" t="s">
        <v>834</v>
      </c>
      <c r="C926" s="46">
        <v>361</v>
      </c>
      <c r="D926" s="46">
        <v>550</v>
      </c>
      <c r="E926" s="46">
        <v>60</v>
      </c>
      <c r="F926" s="46">
        <v>550</v>
      </c>
      <c r="G926" s="47">
        <f t="shared" si="12"/>
        <v>1.52354570637119</v>
      </c>
      <c r="H926" s="47">
        <f t="shared" si="13"/>
        <v>1</v>
      </c>
      <c r="I926" s="47">
        <f t="shared" si="14"/>
        <v>9.16666666666667</v>
      </c>
    </row>
    <row r="927" customHeight="1" spans="1:9">
      <c r="A927" s="92"/>
      <c r="B927" s="93" t="s">
        <v>110</v>
      </c>
      <c r="C927" s="46">
        <v>0</v>
      </c>
      <c r="D927" s="46">
        <v>0</v>
      </c>
      <c r="E927" s="46">
        <v>0</v>
      </c>
      <c r="F927" s="46">
        <v>0</v>
      </c>
      <c r="G927" s="47">
        <f t="shared" si="12"/>
        <v>0</v>
      </c>
      <c r="H927" s="47">
        <f t="shared" si="13"/>
        <v>0</v>
      </c>
      <c r="I927" s="47">
        <f t="shared" si="14"/>
        <v>0</v>
      </c>
    </row>
    <row r="928" customHeight="1" spans="1:9">
      <c r="A928" s="92"/>
      <c r="B928" s="93" t="s">
        <v>111</v>
      </c>
      <c r="C928" s="46">
        <v>0</v>
      </c>
      <c r="D928" s="46">
        <v>0</v>
      </c>
      <c r="E928" s="46">
        <v>0</v>
      </c>
      <c r="F928" s="46">
        <v>0</v>
      </c>
      <c r="G928" s="47">
        <f t="shared" si="12"/>
        <v>0</v>
      </c>
      <c r="H928" s="47">
        <f t="shared" si="13"/>
        <v>0</v>
      </c>
      <c r="I928" s="47">
        <f t="shared" si="14"/>
        <v>0</v>
      </c>
    </row>
    <row r="929" customHeight="1" spans="1:9">
      <c r="A929" s="92"/>
      <c r="B929" s="93" t="s">
        <v>112</v>
      </c>
      <c r="C929" s="46">
        <v>0</v>
      </c>
      <c r="D929" s="46">
        <v>0</v>
      </c>
      <c r="E929" s="46">
        <v>0</v>
      </c>
      <c r="F929" s="46">
        <v>0</v>
      </c>
      <c r="G929" s="47">
        <f t="shared" si="12"/>
        <v>0</v>
      </c>
      <c r="H929" s="47">
        <f t="shared" si="13"/>
        <v>0</v>
      </c>
      <c r="I929" s="47">
        <f t="shared" si="14"/>
        <v>0</v>
      </c>
    </row>
    <row r="930" customHeight="1" spans="1:9">
      <c r="A930" s="92"/>
      <c r="B930" s="93" t="s">
        <v>835</v>
      </c>
      <c r="C930" s="46">
        <v>0</v>
      </c>
      <c r="D930" s="46">
        <v>0</v>
      </c>
      <c r="E930" s="46">
        <v>0</v>
      </c>
      <c r="F930" s="46">
        <v>0</v>
      </c>
      <c r="G930" s="47">
        <f t="shared" si="12"/>
        <v>0</v>
      </c>
      <c r="H930" s="47">
        <f t="shared" si="13"/>
        <v>0</v>
      </c>
      <c r="I930" s="47">
        <f t="shared" si="14"/>
        <v>0</v>
      </c>
    </row>
    <row r="931" customHeight="1" spans="1:9">
      <c r="A931" s="92"/>
      <c r="B931" s="93" t="s">
        <v>836</v>
      </c>
      <c r="C931" s="46">
        <v>0</v>
      </c>
      <c r="D931" s="46">
        <v>0</v>
      </c>
      <c r="E931" s="46">
        <v>60</v>
      </c>
      <c r="F931" s="46">
        <v>550</v>
      </c>
      <c r="G931" s="47">
        <f t="shared" si="12"/>
        <v>0</v>
      </c>
      <c r="H931" s="47">
        <f t="shared" si="13"/>
        <v>0</v>
      </c>
      <c r="I931" s="47">
        <f t="shared" si="14"/>
        <v>9.16666666666667</v>
      </c>
    </row>
    <row r="932" customHeight="1" spans="1:9">
      <c r="A932" s="92"/>
      <c r="B932" s="93" t="s">
        <v>837</v>
      </c>
      <c r="C932" s="46">
        <v>0</v>
      </c>
      <c r="D932" s="46">
        <v>145</v>
      </c>
      <c r="E932" s="46">
        <v>300</v>
      </c>
      <c r="F932" s="46">
        <v>145</v>
      </c>
      <c r="G932" s="47">
        <f t="shared" si="12"/>
        <v>0</v>
      </c>
      <c r="H932" s="47">
        <f t="shared" si="13"/>
        <v>1</v>
      </c>
      <c r="I932" s="47">
        <f t="shared" si="14"/>
        <v>0.483333333333333</v>
      </c>
    </row>
    <row r="933" customHeight="1" spans="1:9">
      <c r="A933" s="92"/>
      <c r="B933" s="93" t="s">
        <v>838</v>
      </c>
      <c r="C933" s="46">
        <v>0</v>
      </c>
      <c r="D933" s="46">
        <v>0</v>
      </c>
      <c r="E933" s="46">
        <v>300</v>
      </c>
      <c r="F933" s="46">
        <v>77</v>
      </c>
      <c r="G933" s="47">
        <f t="shared" si="12"/>
        <v>0</v>
      </c>
      <c r="H933" s="47">
        <f t="shared" si="13"/>
        <v>0</v>
      </c>
      <c r="I933" s="47">
        <f t="shared" si="14"/>
        <v>0.256666666666667</v>
      </c>
    </row>
    <row r="934" customHeight="1" spans="1:9">
      <c r="A934" s="92"/>
      <c r="B934" s="93" t="s">
        <v>839</v>
      </c>
      <c r="C934" s="46">
        <v>0</v>
      </c>
      <c r="D934" s="46">
        <v>0</v>
      </c>
      <c r="E934" s="46">
        <v>0</v>
      </c>
      <c r="F934" s="46">
        <v>68</v>
      </c>
      <c r="G934" s="47">
        <f t="shared" si="12"/>
        <v>0</v>
      </c>
      <c r="H934" s="47">
        <f t="shared" si="13"/>
        <v>0</v>
      </c>
      <c r="I934" s="47">
        <f t="shared" si="14"/>
        <v>0</v>
      </c>
    </row>
    <row r="935" customHeight="1" spans="1:9">
      <c r="A935" s="52" t="s">
        <v>840</v>
      </c>
      <c r="B935" s="93" t="s">
        <v>73</v>
      </c>
      <c r="C935" s="46">
        <v>165</v>
      </c>
      <c r="D935" s="46">
        <v>138</v>
      </c>
      <c r="E935" s="46">
        <v>151</v>
      </c>
      <c r="F935" s="46">
        <v>138</v>
      </c>
      <c r="G935" s="47">
        <f t="shared" si="12"/>
        <v>0.836363636363636</v>
      </c>
      <c r="H935" s="47">
        <f t="shared" si="13"/>
        <v>1</v>
      </c>
      <c r="I935" s="47">
        <f t="shared" si="14"/>
        <v>0.913907284768212</v>
      </c>
    </row>
    <row r="936" customHeight="1" spans="1:9">
      <c r="A936" s="92"/>
      <c r="B936" s="93" t="s">
        <v>841</v>
      </c>
      <c r="C936" s="46">
        <v>0</v>
      </c>
      <c r="D936" s="46">
        <v>0</v>
      </c>
      <c r="E936" s="46">
        <v>0</v>
      </c>
      <c r="F936" s="46">
        <v>0</v>
      </c>
      <c r="G936" s="47">
        <f t="shared" si="12"/>
        <v>0</v>
      </c>
      <c r="H936" s="47">
        <f t="shared" si="13"/>
        <v>0</v>
      </c>
      <c r="I936" s="47">
        <f t="shared" si="14"/>
        <v>0</v>
      </c>
    </row>
    <row r="937" customHeight="1" spans="1:9">
      <c r="A937" s="92"/>
      <c r="B937" s="93" t="s">
        <v>110</v>
      </c>
      <c r="C937" s="46">
        <v>0</v>
      </c>
      <c r="D937" s="46">
        <v>0</v>
      </c>
      <c r="E937" s="46">
        <v>0</v>
      </c>
      <c r="F937" s="46">
        <v>0</v>
      </c>
      <c r="G937" s="47">
        <f t="shared" si="12"/>
        <v>0</v>
      </c>
      <c r="H937" s="47">
        <f t="shared" si="13"/>
        <v>0</v>
      </c>
      <c r="I937" s="47">
        <f t="shared" si="14"/>
        <v>0</v>
      </c>
    </row>
    <row r="938" customHeight="1" spans="1:9">
      <c r="A938" s="92"/>
      <c r="B938" s="93" t="s">
        <v>111</v>
      </c>
      <c r="C938" s="46">
        <v>0</v>
      </c>
      <c r="D938" s="46">
        <v>0</v>
      </c>
      <c r="E938" s="46">
        <v>0</v>
      </c>
      <c r="F938" s="46">
        <v>0</v>
      </c>
      <c r="G938" s="47">
        <f t="shared" si="12"/>
        <v>0</v>
      </c>
      <c r="H938" s="47">
        <f t="shared" si="13"/>
        <v>0</v>
      </c>
      <c r="I938" s="47">
        <f t="shared" si="14"/>
        <v>0</v>
      </c>
    </row>
    <row r="939" customHeight="1" spans="1:9">
      <c r="A939" s="92"/>
      <c r="B939" s="93" t="s">
        <v>112</v>
      </c>
      <c r="C939" s="46">
        <v>0</v>
      </c>
      <c r="D939" s="46">
        <v>0</v>
      </c>
      <c r="E939" s="46">
        <v>0</v>
      </c>
      <c r="F939" s="46">
        <v>0</v>
      </c>
      <c r="G939" s="47">
        <f t="shared" si="12"/>
        <v>0</v>
      </c>
      <c r="H939" s="47">
        <f t="shared" si="13"/>
        <v>0</v>
      </c>
      <c r="I939" s="47">
        <f t="shared" si="14"/>
        <v>0</v>
      </c>
    </row>
    <row r="940" customHeight="1" spans="1:9">
      <c r="A940" s="92"/>
      <c r="B940" s="93" t="s">
        <v>842</v>
      </c>
      <c r="C940" s="46">
        <v>0</v>
      </c>
      <c r="D940" s="46">
        <v>0</v>
      </c>
      <c r="E940" s="46">
        <v>0</v>
      </c>
      <c r="F940" s="46">
        <v>0</v>
      </c>
      <c r="G940" s="47">
        <f t="shared" si="12"/>
        <v>0</v>
      </c>
      <c r="H940" s="47">
        <f t="shared" si="13"/>
        <v>0</v>
      </c>
      <c r="I940" s="47">
        <f t="shared" si="14"/>
        <v>0</v>
      </c>
    </row>
    <row r="941" customHeight="1" spans="1:9">
      <c r="A941" s="92"/>
      <c r="B941" s="93" t="s">
        <v>119</v>
      </c>
      <c r="C941" s="46">
        <v>0</v>
      </c>
      <c r="D941" s="46">
        <v>0</v>
      </c>
      <c r="E941" s="46">
        <v>0</v>
      </c>
      <c r="F941" s="46">
        <v>0</v>
      </c>
      <c r="G941" s="47">
        <f t="shared" si="12"/>
        <v>0</v>
      </c>
      <c r="H941" s="47">
        <f t="shared" si="13"/>
        <v>0</v>
      </c>
      <c r="I941" s="47">
        <f t="shared" si="14"/>
        <v>0</v>
      </c>
    </row>
    <row r="942" customHeight="1" spans="1:9">
      <c r="A942" s="92"/>
      <c r="B942" s="93" t="s">
        <v>843</v>
      </c>
      <c r="C942" s="46">
        <v>0</v>
      </c>
      <c r="D942" s="46">
        <v>0</v>
      </c>
      <c r="E942" s="46">
        <v>0</v>
      </c>
      <c r="F942" s="46">
        <v>0</v>
      </c>
      <c r="G942" s="47">
        <f t="shared" si="12"/>
        <v>0</v>
      </c>
      <c r="H942" s="47">
        <f t="shared" si="13"/>
        <v>0</v>
      </c>
      <c r="I942" s="47">
        <f t="shared" si="14"/>
        <v>0</v>
      </c>
    </row>
    <row r="943" customHeight="1" spans="1:9">
      <c r="A943" s="92"/>
      <c r="B943" s="93" t="s">
        <v>844</v>
      </c>
      <c r="C943" s="46">
        <v>50</v>
      </c>
      <c r="D943" s="46">
        <v>30</v>
      </c>
      <c r="E943" s="46">
        <v>30</v>
      </c>
      <c r="F943" s="46">
        <v>30</v>
      </c>
      <c r="G943" s="47">
        <f t="shared" si="12"/>
        <v>0.6</v>
      </c>
      <c r="H943" s="47">
        <f t="shared" si="13"/>
        <v>1</v>
      </c>
      <c r="I943" s="47">
        <f t="shared" si="14"/>
        <v>1</v>
      </c>
    </row>
    <row r="944" customHeight="1" spans="1:9">
      <c r="A944" s="92"/>
      <c r="B944" s="93" t="s">
        <v>845</v>
      </c>
      <c r="C944" s="46">
        <v>0</v>
      </c>
      <c r="D944" s="46">
        <v>0</v>
      </c>
      <c r="E944" s="46">
        <v>0</v>
      </c>
      <c r="F944" s="46">
        <v>0</v>
      </c>
      <c r="G944" s="47">
        <f t="shared" si="12"/>
        <v>0</v>
      </c>
      <c r="H944" s="47">
        <f t="shared" si="13"/>
        <v>0</v>
      </c>
      <c r="I944" s="47">
        <f t="shared" si="14"/>
        <v>0</v>
      </c>
    </row>
    <row r="945" customHeight="1" spans="1:9">
      <c r="A945" s="92"/>
      <c r="B945" s="93" t="s">
        <v>846</v>
      </c>
      <c r="C945" s="46">
        <v>0</v>
      </c>
      <c r="D945" s="46">
        <v>0</v>
      </c>
      <c r="E945" s="46">
        <v>0</v>
      </c>
      <c r="F945" s="46">
        <v>0</v>
      </c>
      <c r="G945" s="47">
        <f t="shared" si="12"/>
        <v>0</v>
      </c>
      <c r="H945" s="47">
        <f t="shared" si="13"/>
        <v>0</v>
      </c>
      <c r="I945" s="47">
        <f t="shared" si="14"/>
        <v>0</v>
      </c>
    </row>
    <row r="946" customHeight="1" spans="1:9">
      <c r="A946" s="92"/>
      <c r="B946" s="93" t="s">
        <v>847</v>
      </c>
      <c r="C946" s="46">
        <v>0</v>
      </c>
      <c r="D946" s="46">
        <v>0</v>
      </c>
      <c r="E946" s="46">
        <v>0</v>
      </c>
      <c r="F946" s="46">
        <v>0</v>
      </c>
      <c r="G946" s="47">
        <f t="shared" si="12"/>
        <v>0</v>
      </c>
      <c r="H946" s="47">
        <f t="shared" si="13"/>
        <v>0</v>
      </c>
      <c r="I946" s="47">
        <f t="shared" si="14"/>
        <v>0</v>
      </c>
    </row>
    <row r="947" customHeight="1" spans="1:9">
      <c r="A947" s="92"/>
      <c r="B947" s="93" t="s">
        <v>848</v>
      </c>
      <c r="C947" s="46">
        <v>0</v>
      </c>
      <c r="D947" s="46">
        <v>0</v>
      </c>
      <c r="E947" s="46">
        <v>0</v>
      </c>
      <c r="F947" s="46">
        <v>0</v>
      </c>
      <c r="G947" s="47">
        <f t="shared" si="12"/>
        <v>0</v>
      </c>
      <c r="H947" s="47">
        <f t="shared" si="13"/>
        <v>0</v>
      </c>
      <c r="I947" s="47">
        <f t="shared" si="14"/>
        <v>0</v>
      </c>
    </row>
    <row r="948" customHeight="1" spans="1:9">
      <c r="A948" s="92"/>
      <c r="B948" s="93" t="s">
        <v>849</v>
      </c>
      <c r="C948" s="46">
        <v>0</v>
      </c>
      <c r="D948" s="46">
        <v>0</v>
      </c>
      <c r="E948" s="46">
        <v>0</v>
      </c>
      <c r="F948" s="46">
        <v>0</v>
      </c>
      <c r="G948" s="47">
        <f t="shared" si="12"/>
        <v>0</v>
      </c>
      <c r="H948" s="47">
        <f t="shared" si="13"/>
        <v>0</v>
      </c>
      <c r="I948" s="47">
        <f t="shared" si="14"/>
        <v>0</v>
      </c>
    </row>
    <row r="949" customHeight="1" spans="1:9">
      <c r="A949" s="92"/>
      <c r="B949" s="93" t="s">
        <v>850</v>
      </c>
      <c r="C949" s="46">
        <v>0</v>
      </c>
      <c r="D949" s="46">
        <v>0</v>
      </c>
      <c r="E949" s="46">
        <v>0</v>
      </c>
      <c r="F949" s="46">
        <v>0</v>
      </c>
      <c r="G949" s="47">
        <f t="shared" si="12"/>
        <v>0</v>
      </c>
      <c r="H949" s="47">
        <f t="shared" si="13"/>
        <v>0</v>
      </c>
      <c r="I949" s="47">
        <f t="shared" si="14"/>
        <v>0</v>
      </c>
    </row>
    <row r="950" customHeight="1" spans="1:9">
      <c r="A950" s="92"/>
      <c r="B950" s="93" t="s">
        <v>851</v>
      </c>
      <c r="C950" s="46">
        <v>0</v>
      </c>
      <c r="D950" s="46">
        <v>0</v>
      </c>
      <c r="E950" s="46">
        <v>0</v>
      </c>
      <c r="F950" s="46">
        <v>0</v>
      </c>
      <c r="G950" s="47">
        <f t="shared" si="12"/>
        <v>0</v>
      </c>
      <c r="H950" s="47">
        <f t="shared" si="13"/>
        <v>0</v>
      </c>
      <c r="I950" s="47">
        <f t="shared" si="14"/>
        <v>0</v>
      </c>
    </row>
    <row r="951" customHeight="1" spans="1:9">
      <c r="A951" s="92"/>
      <c r="B951" s="93" t="s">
        <v>852</v>
      </c>
      <c r="C951" s="46">
        <v>0</v>
      </c>
      <c r="D951" s="46">
        <v>0</v>
      </c>
      <c r="E951" s="46">
        <v>0</v>
      </c>
      <c r="F951" s="46">
        <v>0</v>
      </c>
      <c r="G951" s="47">
        <f t="shared" si="12"/>
        <v>0</v>
      </c>
      <c r="H951" s="47">
        <f t="shared" si="13"/>
        <v>0</v>
      </c>
      <c r="I951" s="47">
        <f t="shared" si="14"/>
        <v>0</v>
      </c>
    </row>
    <row r="952" customHeight="1" spans="1:9">
      <c r="A952" s="92"/>
      <c r="B952" s="93" t="s">
        <v>853</v>
      </c>
      <c r="C952" s="46">
        <v>0</v>
      </c>
      <c r="D952" s="46">
        <v>0</v>
      </c>
      <c r="E952" s="46">
        <v>30</v>
      </c>
      <c r="F952" s="46">
        <v>30</v>
      </c>
      <c r="G952" s="47">
        <f t="shared" si="12"/>
        <v>0</v>
      </c>
      <c r="H952" s="47">
        <f t="shared" si="13"/>
        <v>0</v>
      </c>
      <c r="I952" s="47">
        <f t="shared" si="14"/>
        <v>1</v>
      </c>
    </row>
    <row r="953" customHeight="1" spans="1:9">
      <c r="A953" s="92"/>
      <c r="B953" s="93" t="s">
        <v>854</v>
      </c>
      <c r="C953" s="46">
        <v>15</v>
      </c>
      <c r="D953" s="46">
        <v>8</v>
      </c>
      <c r="E953" s="46">
        <v>16</v>
      </c>
      <c r="F953" s="46">
        <v>8</v>
      </c>
      <c r="G953" s="47">
        <f t="shared" si="12"/>
        <v>0.533333333333333</v>
      </c>
      <c r="H953" s="47">
        <f t="shared" si="13"/>
        <v>1</v>
      </c>
      <c r="I953" s="47">
        <f t="shared" si="14"/>
        <v>0.5</v>
      </c>
    </row>
    <row r="954" customHeight="1" spans="1:9">
      <c r="A954" s="92"/>
      <c r="B954" s="93" t="s">
        <v>855</v>
      </c>
      <c r="C954" s="46">
        <v>0</v>
      </c>
      <c r="D954" s="46">
        <v>0</v>
      </c>
      <c r="E954" s="46">
        <v>0</v>
      </c>
      <c r="F954" s="46">
        <v>0</v>
      </c>
      <c r="G954" s="47">
        <f t="shared" si="12"/>
        <v>0</v>
      </c>
      <c r="H954" s="47">
        <f t="shared" si="13"/>
        <v>0</v>
      </c>
      <c r="I954" s="47">
        <f t="shared" si="14"/>
        <v>0</v>
      </c>
    </row>
    <row r="955" customHeight="1" spans="1:9">
      <c r="A955" s="92"/>
      <c r="B955" s="93" t="s">
        <v>856</v>
      </c>
      <c r="C955" s="46">
        <v>0</v>
      </c>
      <c r="D955" s="46">
        <v>0</v>
      </c>
      <c r="E955" s="46">
        <v>0</v>
      </c>
      <c r="F955" s="46">
        <v>8</v>
      </c>
      <c r="G955" s="47">
        <f t="shared" si="12"/>
        <v>0</v>
      </c>
      <c r="H955" s="47">
        <f t="shared" si="13"/>
        <v>0</v>
      </c>
      <c r="I955" s="47">
        <f t="shared" si="14"/>
        <v>0</v>
      </c>
    </row>
    <row r="956" customHeight="1" spans="1:9">
      <c r="A956" s="92"/>
      <c r="B956" s="93" t="s">
        <v>857</v>
      </c>
      <c r="C956" s="46">
        <v>0</v>
      </c>
      <c r="D956" s="46">
        <v>0</v>
      </c>
      <c r="E956" s="46">
        <v>0</v>
      </c>
      <c r="F956" s="46">
        <v>0</v>
      </c>
      <c r="G956" s="47">
        <f t="shared" si="12"/>
        <v>0</v>
      </c>
      <c r="H956" s="47">
        <f t="shared" si="13"/>
        <v>0</v>
      </c>
      <c r="I956" s="47">
        <f t="shared" si="14"/>
        <v>0</v>
      </c>
    </row>
    <row r="957" customHeight="1" spans="1:9">
      <c r="A957" s="92"/>
      <c r="B957" s="93" t="s">
        <v>858</v>
      </c>
      <c r="C957" s="46">
        <v>0</v>
      </c>
      <c r="D957" s="46">
        <v>0</v>
      </c>
      <c r="E957" s="46">
        <v>0</v>
      </c>
      <c r="F957" s="46">
        <v>0</v>
      </c>
      <c r="G957" s="47">
        <f t="shared" si="12"/>
        <v>0</v>
      </c>
      <c r="H957" s="47">
        <f t="shared" si="13"/>
        <v>0</v>
      </c>
      <c r="I957" s="47">
        <f t="shared" si="14"/>
        <v>0</v>
      </c>
    </row>
    <row r="958" customHeight="1" spans="1:9">
      <c r="A958" s="92"/>
      <c r="B958" s="93" t="s">
        <v>859</v>
      </c>
      <c r="C958" s="46">
        <v>0</v>
      </c>
      <c r="D958" s="46">
        <v>0</v>
      </c>
      <c r="E958" s="46">
        <v>16</v>
      </c>
      <c r="F958" s="46">
        <v>0</v>
      </c>
      <c r="G958" s="47">
        <f t="shared" si="12"/>
        <v>0</v>
      </c>
      <c r="H958" s="47">
        <f t="shared" si="13"/>
        <v>0</v>
      </c>
      <c r="I958" s="47">
        <f t="shared" si="14"/>
        <v>0</v>
      </c>
    </row>
    <row r="959" customHeight="1" spans="1:9">
      <c r="A959" s="92"/>
      <c r="B959" s="93" t="s">
        <v>860</v>
      </c>
      <c r="C959" s="46">
        <v>0</v>
      </c>
      <c r="D959" s="46">
        <v>0</v>
      </c>
      <c r="E959" s="46">
        <v>0</v>
      </c>
      <c r="F959" s="46">
        <v>0</v>
      </c>
      <c r="G959" s="47">
        <f t="shared" si="12"/>
        <v>0</v>
      </c>
      <c r="H959" s="47">
        <f t="shared" si="13"/>
        <v>0</v>
      </c>
      <c r="I959" s="47">
        <f t="shared" si="14"/>
        <v>0</v>
      </c>
    </row>
    <row r="960" customHeight="1" spans="1:9">
      <c r="A960" s="92"/>
      <c r="B960" s="93" t="s">
        <v>861</v>
      </c>
      <c r="C960" s="46">
        <v>0</v>
      </c>
      <c r="D960" s="46">
        <v>0</v>
      </c>
      <c r="E960" s="46">
        <v>0</v>
      </c>
      <c r="F960" s="46">
        <v>0</v>
      </c>
      <c r="G960" s="47">
        <f t="shared" si="12"/>
        <v>0</v>
      </c>
      <c r="H960" s="47">
        <f t="shared" si="13"/>
        <v>0</v>
      </c>
      <c r="I960" s="47">
        <f t="shared" si="14"/>
        <v>0</v>
      </c>
    </row>
    <row r="961" customHeight="1" spans="1:9">
      <c r="A961" s="92"/>
      <c r="B961" s="93" t="s">
        <v>862</v>
      </c>
      <c r="C961" s="46">
        <v>0</v>
      </c>
      <c r="D961" s="46">
        <v>0</v>
      </c>
      <c r="E961" s="46">
        <v>0</v>
      </c>
      <c r="F961" s="46">
        <v>0</v>
      </c>
      <c r="G961" s="47">
        <f t="shared" si="12"/>
        <v>0</v>
      </c>
      <c r="H961" s="47">
        <f t="shared" si="13"/>
        <v>0</v>
      </c>
      <c r="I961" s="47">
        <f t="shared" si="14"/>
        <v>0</v>
      </c>
    </row>
    <row r="962" customHeight="1" spans="1:9">
      <c r="A962" s="92"/>
      <c r="B962" s="93" t="s">
        <v>863</v>
      </c>
      <c r="C962" s="46">
        <v>100</v>
      </c>
      <c r="D962" s="46">
        <v>100</v>
      </c>
      <c r="E962" s="46">
        <v>105</v>
      </c>
      <c r="F962" s="46">
        <v>100</v>
      </c>
      <c r="G962" s="47">
        <f t="shared" si="12"/>
        <v>1</v>
      </c>
      <c r="H962" s="47">
        <f t="shared" si="13"/>
        <v>1</v>
      </c>
      <c r="I962" s="47">
        <f t="shared" si="14"/>
        <v>0.952380952380952</v>
      </c>
    </row>
    <row r="963" customHeight="1" spans="1:9">
      <c r="A963" s="92"/>
      <c r="B963" s="93" t="s">
        <v>864</v>
      </c>
      <c r="C963" s="46">
        <v>0</v>
      </c>
      <c r="D963" s="46">
        <v>0</v>
      </c>
      <c r="E963" s="46">
        <v>0</v>
      </c>
      <c r="F963" s="46">
        <v>0</v>
      </c>
      <c r="G963" s="47">
        <f t="shared" si="12"/>
        <v>0</v>
      </c>
      <c r="H963" s="47">
        <f t="shared" si="13"/>
        <v>0</v>
      </c>
      <c r="I963" s="47">
        <f t="shared" si="14"/>
        <v>0</v>
      </c>
    </row>
    <row r="964" customHeight="1" spans="1:9">
      <c r="A964" s="92"/>
      <c r="B964" s="93" t="s">
        <v>865</v>
      </c>
      <c r="C964" s="46">
        <v>0</v>
      </c>
      <c r="D964" s="46">
        <v>0</v>
      </c>
      <c r="E964" s="46">
        <v>105</v>
      </c>
      <c r="F964" s="46">
        <v>100</v>
      </c>
      <c r="G964" s="47">
        <f t="shared" si="12"/>
        <v>0</v>
      </c>
      <c r="H964" s="47">
        <f t="shared" si="13"/>
        <v>0</v>
      </c>
      <c r="I964" s="47">
        <f t="shared" si="14"/>
        <v>0.952380952380952</v>
      </c>
    </row>
    <row r="965" customHeight="1" spans="1:9">
      <c r="A965" s="52" t="s">
        <v>866</v>
      </c>
      <c r="B965" s="93" t="s">
        <v>74</v>
      </c>
      <c r="C965" s="46">
        <v>0</v>
      </c>
      <c r="D965" s="46">
        <v>0</v>
      </c>
      <c r="E965" s="46">
        <v>0</v>
      </c>
      <c r="F965" s="46">
        <v>0</v>
      </c>
      <c r="G965" s="47">
        <f t="shared" si="12"/>
        <v>0</v>
      </c>
      <c r="H965" s="47">
        <f t="shared" si="13"/>
        <v>0</v>
      </c>
      <c r="I965" s="47">
        <f t="shared" si="14"/>
        <v>0</v>
      </c>
    </row>
    <row r="966" customHeight="1" spans="1:9">
      <c r="A966" s="92"/>
      <c r="B966" s="93" t="s">
        <v>867</v>
      </c>
      <c r="C966" s="46">
        <v>0</v>
      </c>
      <c r="D966" s="46">
        <v>0</v>
      </c>
      <c r="E966" s="46">
        <v>0</v>
      </c>
      <c r="F966" s="46">
        <v>0</v>
      </c>
      <c r="G966" s="47">
        <f t="shared" si="12"/>
        <v>0</v>
      </c>
      <c r="H966" s="47">
        <f t="shared" si="13"/>
        <v>0</v>
      </c>
      <c r="I966" s="47">
        <f t="shared" si="14"/>
        <v>0</v>
      </c>
    </row>
    <row r="967" customHeight="1" spans="1:9">
      <c r="A967" s="92"/>
      <c r="B967" s="93" t="s">
        <v>868</v>
      </c>
      <c r="C967" s="46">
        <v>0</v>
      </c>
      <c r="D967" s="46">
        <v>0</v>
      </c>
      <c r="E967" s="46">
        <v>0</v>
      </c>
      <c r="F967" s="46">
        <v>0</v>
      </c>
      <c r="G967" s="47">
        <f t="shared" si="12"/>
        <v>0</v>
      </c>
      <c r="H967" s="47">
        <f t="shared" si="13"/>
        <v>0</v>
      </c>
      <c r="I967" s="47">
        <f t="shared" si="14"/>
        <v>0</v>
      </c>
    </row>
    <row r="968" customHeight="1" spans="1:9">
      <c r="A968" s="92"/>
      <c r="B968" s="93" t="s">
        <v>869</v>
      </c>
      <c r="C968" s="46">
        <v>0</v>
      </c>
      <c r="D968" s="46">
        <v>0</v>
      </c>
      <c r="E968" s="46">
        <v>0</v>
      </c>
      <c r="F968" s="46">
        <v>0</v>
      </c>
      <c r="G968" s="47">
        <f t="shared" si="12"/>
        <v>0</v>
      </c>
      <c r="H968" s="47">
        <f t="shared" si="13"/>
        <v>0</v>
      </c>
      <c r="I968" s="47">
        <f t="shared" si="14"/>
        <v>0</v>
      </c>
    </row>
    <row r="969" customHeight="1" spans="1:9">
      <c r="A969" s="92"/>
      <c r="B969" s="93" t="s">
        <v>870</v>
      </c>
      <c r="C969" s="46">
        <v>0</v>
      </c>
      <c r="D969" s="46">
        <v>0</v>
      </c>
      <c r="E969" s="46">
        <v>0</v>
      </c>
      <c r="F969" s="46">
        <v>0</v>
      </c>
      <c r="G969" s="47">
        <f t="shared" si="12"/>
        <v>0</v>
      </c>
      <c r="H969" s="47">
        <f t="shared" si="13"/>
        <v>0</v>
      </c>
      <c r="I969" s="47">
        <f t="shared" si="14"/>
        <v>0</v>
      </c>
    </row>
    <row r="970" customHeight="1" spans="1:9">
      <c r="A970" s="92"/>
      <c r="B970" s="93" t="s">
        <v>871</v>
      </c>
      <c r="C970" s="46">
        <v>0</v>
      </c>
      <c r="D970" s="46">
        <v>0</v>
      </c>
      <c r="E970" s="46">
        <v>0</v>
      </c>
      <c r="F970" s="46">
        <v>0</v>
      </c>
      <c r="G970" s="47">
        <f t="shared" si="12"/>
        <v>0</v>
      </c>
      <c r="H970" s="47">
        <f t="shared" si="13"/>
        <v>0</v>
      </c>
      <c r="I970" s="47">
        <f t="shared" si="14"/>
        <v>0</v>
      </c>
    </row>
    <row r="971" customHeight="1" spans="1:9">
      <c r="A971" s="92"/>
      <c r="B971" s="93" t="s">
        <v>647</v>
      </c>
      <c r="C971" s="46">
        <v>0</v>
      </c>
      <c r="D971" s="46">
        <v>0</v>
      </c>
      <c r="E971" s="46">
        <v>0</v>
      </c>
      <c r="F971" s="46">
        <v>0</v>
      </c>
      <c r="G971" s="47">
        <f t="shared" si="12"/>
        <v>0</v>
      </c>
      <c r="H971" s="47">
        <f t="shared" si="13"/>
        <v>0</v>
      </c>
      <c r="I971" s="47">
        <f t="shared" si="14"/>
        <v>0</v>
      </c>
    </row>
    <row r="972" customHeight="1" spans="1:9">
      <c r="A972" s="92"/>
      <c r="B972" s="93" t="s">
        <v>872</v>
      </c>
      <c r="C972" s="46">
        <v>0</v>
      </c>
      <c r="D972" s="46">
        <v>0</v>
      </c>
      <c r="E972" s="46">
        <v>0</v>
      </c>
      <c r="F972" s="46">
        <v>0</v>
      </c>
      <c r="G972" s="47">
        <f t="shared" si="12"/>
        <v>0</v>
      </c>
      <c r="H972" s="47">
        <f t="shared" si="13"/>
        <v>0</v>
      </c>
      <c r="I972" s="47">
        <f t="shared" si="14"/>
        <v>0</v>
      </c>
    </row>
    <row r="973" customHeight="1" spans="1:9">
      <c r="A973" s="92"/>
      <c r="B973" s="93" t="s">
        <v>873</v>
      </c>
      <c r="C973" s="46">
        <v>0</v>
      </c>
      <c r="D973" s="46">
        <v>0</v>
      </c>
      <c r="E973" s="46">
        <v>0</v>
      </c>
      <c r="F973" s="46">
        <v>0</v>
      </c>
      <c r="G973" s="47">
        <f t="shared" si="12"/>
        <v>0</v>
      </c>
      <c r="H973" s="47">
        <f t="shared" si="13"/>
        <v>0</v>
      </c>
      <c r="I973" s="47">
        <f t="shared" si="14"/>
        <v>0</v>
      </c>
    </row>
    <row r="974" customHeight="1" spans="1:9">
      <c r="A974" s="92"/>
      <c r="B974" s="93" t="s">
        <v>874</v>
      </c>
      <c r="C974" s="46">
        <v>0</v>
      </c>
      <c r="D974" s="46">
        <v>0</v>
      </c>
      <c r="E974" s="46">
        <v>0</v>
      </c>
      <c r="F974" s="46">
        <v>0</v>
      </c>
      <c r="G974" s="47">
        <f t="shared" si="12"/>
        <v>0</v>
      </c>
      <c r="H974" s="47">
        <f t="shared" si="13"/>
        <v>0</v>
      </c>
      <c r="I974" s="47">
        <f t="shared" si="14"/>
        <v>0</v>
      </c>
    </row>
    <row r="975" customHeight="1" spans="1:9">
      <c r="A975" s="52" t="s">
        <v>875</v>
      </c>
      <c r="B975" s="93" t="s">
        <v>75</v>
      </c>
      <c r="C975" s="46">
        <v>4528</v>
      </c>
      <c r="D975" s="46">
        <v>8167</v>
      </c>
      <c r="E975" s="46">
        <v>5567</v>
      </c>
      <c r="F975" s="46">
        <v>8167</v>
      </c>
      <c r="G975" s="47">
        <f t="shared" si="12"/>
        <v>1.80366607773852</v>
      </c>
      <c r="H975" s="47">
        <f t="shared" si="13"/>
        <v>1</v>
      </c>
      <c r="I975" s="47">
        <f t="shared" si="14"/>
        <v>1.46703790192204</v>
      </c>
    </row>
    <row r="976" customHeight="1" spans="1:9">
      <c r="A976" s="92"/>
      <c r="B976" s="93" t="s">
        <v>876</v>
      </c>
      <c r="C976" s="46">
        <v>4308</v>
      </c>
      <c r="D976" s="46">
        <v>7984</v>
      </c>
      <c r="E976" s="46">
        <v>5311</v>
      </c>
      <c r="F976" s="46">
        <v>7984</v>
      </c>
      <c r="G976" s="47">
        <f t="shared" si="12"/>
        <v>1.85329619312906</v>
      </c>
      <c r="H976" s="47">
        <f t="shared" si="13"/>
        <v>1</v>
      </c>
      <c r="I976" s="47">
        <f t="shared" si="14"/>
        <v>1.50329504801356</v>
      </c>
    </row>
    <row r="977" customHeight="1" spans="1:9">
      <c r="A977" s="92"/>
      <c r="B977" s="93" t="s">
        <v>110</v>
      </c>
      <c r="C977" s="46">
        <v>0</v>
      </c>
      <c r="D977" s="46">
        <v>0</v>
      </c>
      <c r="E977" s="46">
        <v>1041</v>
      </c>
      <c r="F977" s="46">
        <v>881</v>
      </c>
      <c r="G977" s="47">
        <f t="shared" si="12"/>
        <v>0</v>
      </c>
      <c r="H977" s="47">
        <f t="shared" si="13"/>
        <v>0</v>
      </c>
      <c r="I977" s="47">
        <f t="shared" si="14"/>
        <v>0.846301633045149</v>
      </c>
    </row>
    <row r="978" customHeight="1" spans="1:9">
      <c r="A978" s="92"/>
      <c r="B978" s="93" t="s">
        <v>111</v>
      </c>
      <c r="C978" s="46">
        <v>0</v>
      </c>
      <c r="D978" s="46">
        <v>0</v>
      </c>
      <c r="E978" s="46">
        <v>201</v>
      </c>
      <c r="F978" s="46">
        <v>228</v>
      </c>
      <c r="G978" s="47">
        <f t="shared" si="12"/>
        <v>0</v>
      </c>
      <c r="H978" s="47">
        <f t="shared" si="13"/>
        <v>0</v>
      </c>
      <c r="I978" s="47">
        <f t="shared" si="14"/>
        <v>1.13432835820896</v>
      </c>
    </row>
    <row r="979" customHeight="1" spans="1:9">
      <c r="A979" s="92"/>
      <c r="B979" s="93" t="s">
        <v>112</v>
      </c>
      <c r="C979" s="46">
        <v>0</v>
      </c>
      <c r="D979" s="46">
        <v>0</v>
      </c>
      <c r="E979" s="46">
        <v>0</v>
      </c>
      <c r="F979" s="46">
        <v>0</v>
      </c>
      <c r="G979" s="47">
        <f t="shared" si="12"/>
        <v>0</v>
      </c>
      <c r="H979" s="47">
        <f t="shared" si="13"/>
        <v>0</v>
      </c>
      <c r="I979" s="47">
        <f t="shared" si="14"/>
        <v>0</v>
      </c>
    </row>
    <row r="980" customHeight="1" spans="1:9">
      <c r="A980" s="92"/>
      <c r="B980" s="93" t="s">
        <v>877</v>
      </c>
      <c r="C980" s="46">
        <v>0</v>
      </c>
      <c r="D980" s="46">
        <v>0</v>
      </c>
      <c r="E980" s="46">
        <v>100</v>
      </c>
      <c r="F980" s="46">
        <v>166</v>
      </c>
      <c r="G980" s="47">
        <f t="shared" si="12"/>
        <v>0</v>
      </c>
      <c r="H980" s="47">
        <f t="shared" si="13"/>
        <v>0</v>
      </c>
      <c r="I980" s="47">
        <f t="shared" si="14"/>
        <v>1.66</v>
      </c>
    </row>
    <row r="981" customHeight="1" spans="1:9">
      <c r="A981" s="92"/>
      <c r="B981" s="93" t="s">
        <v>878</v>
      </c>
      <c r="C981" s="46">
        <v>0</v>
      </c>
      <c r="D981" s="46">
        <v>0</v>
      </c>
      <c r="E981" s="46">
        <v>0</v>
      </c>
      <c r="F981" s="46">
        <v>0</v>
      </c>
      <c r="G981" s="47">
        <f t="shared" si="12"/>
        <v>0</v>
      </c>
      <c r="H981" s="47">
        <f t="shared" si="13"/>
        <v>0</v>
      </c>
      <c r="I981" s="47">
        <f t="shared" si="14"/>
        <v>0</v>
      </c>
    </row>
    <row r="982" customHeight="1" spans="1:9">
      <c r="A982" s="92"/>
      <c r="B982" s="93" t="s">
        <v>879</v>
      </c>
      <c r="C982" s="46">
        <v>0</v>
      </c>
      <c r="D982" s="46">
        <v>0</v>
      </c>
      <c r="E982" s="46">
        <v>0</v>
      </c>
      <c r="F982" s="46">
        <v>0</v>
      </c>
      <c r="G982" s="47">
        <f t="shared" si="12"/>
        <v>0</v>
      </c>
      <c r="H982" s="47">
        <f t="shared" si="13"/>
        <v>0</v>
      </c>
      <c r="I982" s="47">
        <f t="shared" si="14"/>
        <v>0</v>
      </c>
    </row>
    <row r="983" customHeight="1" spans="1:9">
      <c r="A983" s="92"/>
      <c r="B983" s="93" t="s">
        <v>880</v>
      </c>
      <c r="C983" s="46">
        <v>0</v>
      </c>
      <c r="D983" s="46">
        <v>0</v>
      </c>
      <c r="E983" s="46">
        <v>0</v>
      </c>
      <c r="F983" s="46">
        <v>0</v>
      </c>
      <c r="G983" s="47">
        <f t="shared" si="12"/>
        <v>0</v>
      </c>
      <c r="H983" s="47">
        <f t="shared" si="13"/>
        <v>0</v>
      </c>
      <c r="I983" s="47">
        <f t="shared" si="14"/>
        <v>0</v>
      </c>
    </row>
    <row r="984" customHeight="1" spans="1:9">
      <c r="A984" s="92"/>
      <c r="B984" s="93" t="s">
        <v>881</v>
      </c>
      <c r="C984" s="46">
        <v>0</v>
      </c>
      <c r="D984" s="46">
        <v>0</v>
      </c>
      <c r="E984" s="46">
        <v>210</v>
      </c>
      <c r="F984" s="46">
        <v>0</v>
      </c>
      <c r="G984" s="47">
        <f t="shared" si="12"/>
        <v>0</v>
      </c>
      <c r="H984" s="47">
        <f t="shared" si="13"/>
        <v>0</v>
      </c>
      <c r="I984" s="47">
        <f t="shared" si="14"/>
        <v>0</v>
      </c>
    </row>
    <row r="985" customHeight="1" spans="1:9">
      <c r="A985" s="92"/>
      <c r="B985" s="93" t="s">
        <v>882</v>
      </c>
      <c r="C985" s="46">
        <v>0</v>
      </c>
      <c r="D985" s="46">
        <v>0</v>
      </c>
      <c r="E985" s="46">
        <v>0</v>
      </c>
      <c r="F985" s="46">
        <v>0</v>
      </c>
      <c r="G985" s="47">
        <f t="shared" si="12"/>
        <v>0</v>
      </c>
      <c r="H985" s="47">
        <f t="shared" si="13"/>
        <v>0</v>
      </c>
      <c r="I985" s="47">
        <f t="shared" si="14"/>
        <v>0</v>
      </c>
    </row>
    <row r="986" customHeight="1" spans="1:9">
      <c r="A986" s="92"/>
      <c r="B986" s="93" t="s">
        <v>883</v>
      </c>
      <c r="C986" s="46">
        <v>0</v>
      </c>
      <c r="D986" s="46">
        <v>0</v>
      </c>
      <c r="E986" s="46">
        <v>0</v>
      </c>
      <c r="F986" s="46">
        <v>0</v>
      </c>
      <c r="G986" s="47">
        <f t="shared" si="12"/>
        <v>0</v>
      </c>
      <c r="H986" s="47">
        <f t="shared" si="13"/>
        <v>0</v>
      </c>
      <c r="I986" s="47">
        <f t="shared" si="14"/>
        <v>0</v>
      </c>
    </row>
    <row r="987" customHeight="1" spans="1:9">
      <c r="A987" s="92"/>
      <c r="B987" s="93" t="s">
        <v>884</v>
      </c>
      <c r="C987" s="46">
        <v>0</v>
      </c>
      <c r="D987" s="46">
        <v>0</v>
      </c>
      <c r="E987" s="46">
        <v>0</v>
      </c>
      <c r="F987" s="46">
        <v>40</v>
      </c>
      <c r="G987" s="47">
        <f t="shared" si="12"/>
        <v>0</v>
      </c>
      <c r="H987" s="47">
        <f t="shared" si="13"/>
        <v>0</v>
      </c>
      <c r="I987" s="47">
        <f t="shared" si="14"/>
        <v>0</v>
      </c>
    </row>
    <row r="988" customHeight="1" spans="1:9">
      <c r="A988" s="92"/>
      <c r="B988" s="93" t="s">
        <v>885</v>
      </c>
      <c r="C988" s="46">
        <v>0</v>
      </c>
      <c r="D988" s="46">
        <v>0</v>
      </c>
      <c r="E988" s="46">
        <v>0</v>
      </c>
      <c r="F988" s="46">
        <v>0</v>
      </c>
      <c r="G988" s="47">
        <f t="shared" si="12"/>
        <v>0</v>
      </c>
      <c r="H988" s="47">
        <f t="shared" si="13"/>
        <v>0</v>
      </c>
      <c r="I988" s="47">
        <f t="shared" si="14"/>
        <v>0</v>
      </c>
    </row>
    <row r="989" customHeight="1" spans="1:9">
      <c r="A989" s="92"/>
      <c r="B989" s="93" t="s">
        <v>886</v>
      </c>
      <c r="C989" s="46">
        <v>0</v>
      </c>
      <c r="D989" s="46">
        <v>0</v>
      </c>
      <c r="E989" s="46">
        <v>0</v>
      </c>
      <c r="F989" s="46">
        <v>0</v>
      </c>
      <c r="G989" s="47">
        <f t="shared" si="12"/>
        <v>0</v>
      </c>
      <c r="H989" s="47">
        <f t="shared" si="13"/>
        <v>0</v>
      </c>
      <c r="I989" s="47">
        <f t="shared" si="14"/>
        <v>0</v>
      </c>
    </row>
    <row r="990" customHeight="1" spans="1:9">
      <c r="A990" s="92"/>
      <c r="B990" s="93" t="s">
        <v>887</v>
      </c>
      <c r="C990" s="46">
        <v>0</v>
      </c>
      <c r="D990" s="46">
        <v>0</v>
      </c>
      <c r="E990" s="46">
        <v>0</v>
      </c>
      <c r="F990" s="46">
        <v>0</v>
      </c>
      <c r="G990" s="47">
        <f t="shared" si="12"/>
        <v>0</v>
      </c>
      <c r="H990" s="47">
        <f t="shared" si="13"/>
        <v>0</v>
      </c>
      <c r="I990" s="47">
        <f t="shared" si="14"/>
        <v>0</v>
      </c>
    </row>
    <row r="991" customHeight="1" spans="1:9">
      <c r="A991" s="92"/>
      <c r="B991" s="93" t="s">
        <v>888</v>
      </c>
      <c r="C991" s="46">
        <v>0</v>
      </c>
      <c r="D991" s="46">
        <v>0</v>
      </c>
      <c r="E991" s="46">
        <v>0</v>
      </c>
      <c r="F991" s="46">
        <v>0</v>
      </c>
      <c r="G991" s="47">
        <f t="shared" si="12"/>
        <v>0</v>
      </c>
      <c r="H991" s="47">
        <f t="shared" si="13"/>
        <v>0</v>
      </c>
      <c r="I991" s="47">
        <f t="shared" si="14"/>
        <v>0</v>
      </c>
    </row>
    <row r="992" customHeight="1" spans="1:9">
      <c r="A992" s="92"/>
      <c r="B992" s="93" t="s">
        <v>889</v>
      </c>
      <c r="C992" s="46">
        <v>0</v>
      </c>
      <c r="D992" s="46">
        <v>0</v>
      </c>
      <c r="E992" s="46">
        <v>0</v>
      </c>
      <c r="F992" s="46">
        <v>0</v>
      </c>
      <c r="G992" s="47">
        <f t="shared" si="12"/>
        <v>0</v>
      </c>
      <c r="H992" s="47">
        <f t="shared" si="13"/>
        <v>0</v>
      </c>
      <c r="I992" s="47">
        <f t="shared" si="14"/>
        <v>0</v>
      </c>
    </row>
    <row r="993" customHeight="1" spans="1:9">
      <c r="A993" s="92"/>
      <c r="B993" s="93" t="s">
        <v>890</v>
      </c>
      <c r="C993" s="46">
        <v>0</v>
      </c>
      <c r="D993" s="46">
        <v>0</v>
      </c>
      <c r="E993" s="46">
        <v>0</v>
      </c>
      <c r="F993" s="46">
        <v>0</v>
      </c>
      <c r="G993" s="47">
        <f t="shared" si="12"/>
        <v>0</v>
      </c>
      <c r="H993" s="47">
        <f t="shared" si="13"/>
        <v>0</v>
      </c>
      <c r="I993" s="47">
        <f t="shared" si="14"/>
        <v>0</v>
      </c>
    </row>
    <row r="994" customHeight="1" spans="1:9">
      <c r="A994" s="92"/>
      <c r="B994" s="93" t="s">
        <v>891</v>
      </c>
      <c r="C994" s="46">
        <v>0</v>
      </c>
      <c r="D994" s="46">
        <v>0</v>
      </c>
      <c r="E994" s="46">
        <v>0</v>
      </c>
      <c r="F994" s="46">
        <v>0</v>
      </c>
      <c r="G994" s="47">
        <f t="shared" si="12"/>
        <v>0</v>
      </c>
      <c r="H994" s="47">
        <f t="shared" si="13"/>
        <v>0</v>
      </c>
      <c r="I994" s="47">
        <f t="shared" si="14"/>
        <v>0</v>
      </c>
    </row>
    <row r="995" customHeight="1" spans="1:9">
      <c r="A995" s="92"/>
      <c r="B995" s="93" t="s">
        <v>892</v>
      </c>
      <c r="C995" s="46">
        <v>0</v>
      </c>
      <c r="D995" s="46">
        <v>0</v>
      </c>
      <c r="E995" s="46">
        <v>0</v>
      </c>
      <c r="F995" s="46">
        <v>0</v>
      </c>
      <c r="G995" s="47">
        <f t="shared" si="12"/>
        <v>0</v>
      </c>
      <c r="H995" s="47">
        <f t="shared" si="13"/>
        <v>0</v>
      </c>
      <c r="I995" s="47">
        <f t="shared" si="14"/>
        <v>0</v>
      </c>
    </row>
    <row r="996" customHeight="1" spans="1:9">
      <c r="A996" s="92"/>
      <c r="B996" s="93" t="s">
        <v>893</v>
      </c>
      <c r="C996" s="46">
        <v>0</v>
      </c>
      <c r="D996" s="46">
        <v>0</v>
      </c>
      <c r="E996" s="46">
        <v>0</v>
      </c>
      <c r="F996" s="46">
        <v>0</v>
      </c>
      <c r="G996" s="47">
        <f t="shared" si="12"/>
        <v>0</v>
      </c>
      <c r="H996" s="47">
        <f t="shared" si="13"/>
        <v>0</v>
      </c>
      <c r="I996" s="47">
        <f t="shared" si="14"/>
        <v>0</v>
      </c>
    </row>
    <row r="997" customHeight="1" spans="1:9">
      <c r="A997" s="92"/>
      <c r="B997" s="93" t="s">
        <v>894</v>
      </c>
      <c r="C997" s="46">
        <v>0</v>
      </c>
      <c r="D997" s="46">
        <v>0</v>
      </c>
      <c r="E997" s="46">
        <v>0</v>
      </c>
      <c r="F997" s="46">
        <v>0</v>
      </c>
      <c r="G997" s="47">
        <f t="shared" si="12"/>
        <v>0</v>
      </c>
      <c r="H997" s="47">
        <f t="shared" si="13"/>
        <v>0</v>
      </c>
      <c r="I997" s="47">
        <f t="shared" si="14"/>
        <v>0</v>
      </c>
    </row>
    <row r="998" customHeight="1" spans="1:9">
      <c r="A998" s="92"/>
      <c r="B998" s="93" t="s">
        <v>895</v>
      </c>
      <c r="C998" s="46">
        <v>0</v>
      </c>
      <c r="D998" s="46">
        <v>0</v>
      </c>
      <c r="E998" s="46">
        <v>0</v>
      </c>
      <c r="F998" s="46">
        <v>0</v>
      </c>
      <c r="G998" s="47">
        <f t="shared" si="12"/>
        <v>0</v>
      </c>
      <c r="H998" s="47">
        <f t="shared" si="13"/>
        <v>0</v>
      </c>
      <c r="I998" s="47">
        <f t="shared" si="14"/>
        <v>0</v>
      </c>
    </row>
    <row r="999" customHeight="1" spans="1:9">
      <c r="A999" s="92"/>
      <c r="B999" s="93" t="s">
        <v>896</v>
      </c>
      <c r="C999" s="46">
        <v>0</v>
      </c>
      <c r="D999" s="46">
        <v>0</v>
      </c>
      <c r="E999" s="46">
        <v>0</v>
      </c>
      <c r="F999" s="46">
        <v>0</v>
      </c>
      <c r="G999" s="47">
        <f t="shared" si="12"/>
        <v>0</v>
      </c>
      <c r="H999" s="47">
        <f t="shared" si="13"/>
        <v>0</v>
      </c>
      <c r="I999" s="47">
        <f t="shared" si="14"/>
        <v>0</v>
      </c>
    </row>
    <row r="1000" customHeight="1" spans="1:9">
      <c r="A1000" s="92"/>
      <c r="B1000" s="93" t="s">
        <v>897</v>
      </c>
      <c r="C1000" s="46">
        <v>0</v>
      </c>
      <c r="D1000" s="46">
        <v>0</v>
      </c>
      <c r="E1000" s="46">
        <v>0</v>
      </c>
      <c r="F1000" s="46">
        <v>0</v>
      </c>
      <c r="G1000" s="47">
        <f t="shared" si="12"/>
        <v>0</v>
      </c>
      <c r="H1000" s="47">
        <f t="shared" si="13"/>
        <v>0</v>
      </c>
      <c r="I1000" s="47">
        <f t="shared" si="14"/>
        <v>0</v>
      </c>
    </row>
    <row r="1001" customHeight="1" spans="1:9">
      <c r="A1001" s="92"/>
      <c r="B1001" s="93" t="s">
        <v>119</v>
      </c>
      <c r="C1001" s="46">
        <v>0</v>
      </c>
      <c r="D1001" s="46">
        <v>0</v>
      </c>
      <c r="E1001" s="46">
        <v>0</v>
      </c>
      <c r="F1001" s="46">
        <v>0</v>
      </c>
      <c r="G1001" s="47">
        <f t="shared" si="12"/>
        <v>0</v>
      </c>
      <c r="H1001" s="47">
        <f t="shared" si="13"/>
        <v>0</v>
      </c>
      <c r="I1001" s="47">
        <f t="shared" si="14"/>
        <v>0</v>
      </c>
    </row>
    <row r="1002" customHeight="1" spans="1:9">
      <c r="A1002" s="92"/>
      <c r="B1002" s="93" t="s">
        <v>898</v>
      </c>
      <c r="C1002" s="46">
        <v>0</v>
      </c>
      <c r="D1002" s="46">
        <v>0</v>
      </c>
      <c r="E1002" s="46">
        <v>3759</v>
      </c>
      <c r="F1002" s="46">
        <v>6669</v>
      </c>
      <c r="G1002" s="47">
        <f t="shared" si="12"/>
        <v>0</v>
      </c>
      <c r="H1002" s="47">
        <f t="shared" si="13"/>
        <v>0</v>
      </c>
      <c r="I1002" s="47">
        <f t="shared" si="14"/>
        <v>1.77414205905826</v>
      </c>
    </row>
    <row r="1003" customHeight="1" spans="1:9">
      <c r="A1003" s="92"/>
      <c r="B1003" s="93" t="s">
        <v>899</v>
      </c>
      <c r="C1003" s="46">
        <v>220</v>
      </c>
      <c r="D1003" s="46">
        <v>183</v>
      </c>
      <c r="E1003" s="46">
        <v>256</v>
      </c>
      <c r="F1003" s="46">
        <v>183</v>
      </c>
      <c r="G1003" s="47">
        <f t="shared" si="12"/>
        <v>0.831818181818182</v>
      </c>
      <c r="H1003" s="47">
        <f t="shared" si="13"/>
        <v>1</v>
      </c>
      <c r="I1003" s="47">
        <f t="shared" si="14"/>
        <v>0.71484375</v>
      </c>
    </row>
    <row r="1004" customHeight="1" spans="1:9">
      <c r="A1004" s="92"/>
      <c r="B1004" s="93" t="s">
        <v>110</v>
      </c>
      <c r="C1004" s="46">
        <v>0</v>
      </c>
      <c r="D1004" s="46">
        <v>0</v>
      </c>
      <c r="E1004" s="46">
        <v>0</v>
      </c>
      <c r="F1004" s="46">
        <v>0</v>
      </c>
      <c r="G1004" s="47">
        <f t="shared" si="12"/>
        <v>0</v>
      </c>
      <c r="H1004" s="47">
        <f t="shared" si="13"/>
        <v>0</v>
      </c>
      <c r="I1004" s="47">
        <f t="shared" si="14"/>
        <v>0</v>
      </c>
    </row>
    <row r="1005" customHeight="1" spans="1:9">
      <c r="A1005" s="92"/>
      <c r="B1005" s="93" t="s">
        <v>111</v>
      </c>
      <c r="C1005" s="46">
        <v>0</v>
      </c>
      <c r="D1005" s="46">
        <v>0</v>
      </c>
      <c r="E1005" s="46">
        <v>0</v>
      </c>
      <c r="F1005" s="46">
        <v>0</v>
      </c>
      <c r="G1005" s="47">
        <f t="shared" si="12"/>
        <v>0</v>
      </c>
      <c r="H1005" s="47">
        <f t="shared" si="13"/>
        <v>0</v>
      </c>
      <c r="I1005" s="47">
        <f t="shared" si="14"/>
        <v>0</v>
      </c>
    </row>
    <row r="1006" customHeight="1" spans="1:9">
      <c r="A1006" s="92"/>
      <c r="B1006" s="93" t="s">
        <v>112</v>
      </c>
      <c r="C1006" s="46">
        <v>0</v>
      </c>
      <c r="D1006" s="46">
        <v>0</v>
      </c>
      <c r="E1006" s="46">
        <v>0</v>
      </c>
      <c r="F1006" s="46">
        <v>0</v>
      </c>
      <c r="G1006" s="47">
        <f t="shared" si="12"/>
        <v>0</v>
      </c>
      <c r="H1006" s="47">
        <f t="shared" si="13"/>
        <v>0</v>
      </c>
      <c r="I1006" s="47">
        <f t="shared" si="14"/>
        <v>0</v>
      </c>
    </row>
    <row r="1007" customHeight="1" spans="1:9">
      <c r="A1007" s="92"/>
      <c r="B1007" s="93" t="s">
        <v>900</v>
      </c>
      <c r="C1007" s="46">
        <v>0</v>
      </c>
      <c r="D1007" s="46">
        <v>0</v>
      </c>
      <c r="E1007" s="46">
        <v>55</v>
      </c>
      <c r="F1007" s="46">
        <v>51</v>
      </c>
      <c r="G1007" s="47">
        <f t="shared" si="12"/>
        <v>0</v>
      </c>
      <c r="H1007" s="47">
        <f t="shared" si="13"/>
        <v>0</v>
      </c>
      <c r="I1007" s="47">
        <f t="shared" si="14"/>
        <v>0.927272727272727</v>
      </c>
    </row>
    <row r="1008" customHeight="1" spans="1:9">
      <c r="A1008" s="92"/>
      <c r="B1008" s="93" t="s">
        <v>901</v>
      </c>
      <c r="C1008" s="46">
        <v>0</v>
      </c>
      <c r="D1008" s="46">
        <v>0</v>
      </c>
      <c r="E1008" s="46">
        <v>0</v>
      </c>
      <c r="F1008" s="46">
        <v>0</v>
      </c>
      <c r="G1008" s="47">
        <f t="shared" si="12"/>
        <v>0</v>
      </c>
      <c r="H1008" s="47">
        <f t="shared" si="13"/>
        <v>0</v>
      </c>
      <c r="I1008" s="47">
        <f t="shared" si="14"/>
        <v>0</v>
      </c>
    </row>
    <row r="1009" customHeight="1" spans="1:9">
      <c r="A1009" s="92"/>
      <c r="B1009" s="93" t="s">
        <v>902</v>
      </c>
      <c r="C1009" s="46">
        <v>0</v>
      </c>
      <c r="D1009" s="46">
        <v>0</v>
      </c>
      <c r="E1009" s="46">
        <v>0</v>
      </c>
      <c r="F1009" s="46">
        <v>0</v>
      </c>
      <c r="G1009" s="47">
        <f t="shared" si="12"/>
        <v>0</v>
      </c>
      <c r="H1009" s="47">
        <f t="shared" si="13"/>
        <v>0</v>
      </c>
      <c r="I1009" s="47">
        <f t="shared" si="14"/>
        <v>0</v>
      </c>
    </row>
    <row r="1010" customHeight="1" spans="1:9">
      <c r="A1010" s="92"/>
      <c r="B1010" s="93" t="s">
        <v>903</v>
      </c>
      <c r="C1010" s="46">
        <v>0</v>
      </c>
      <c r="D1010" s="46">
        <v>0</v>
      </c>
      <c r="E1010" s="46">
        <v>0</v>
      </c>
      <c r="F1010" s="46">
        <v>0</v>
      </c>
      <c r="G1010" s="47">
        <f t="shared" si="12"/>
        <v>0</v>
      </c>
      <c r="H1010" s="47">
        <f t="shared" si="13"/>
        <v>0</v>
      </c>
      <c r="I1010" s="47">
        <f t="shared" si="14"/>
        <v>0</v>
      </c>
    </row>
    <row r="1011" customHeight="1" spans="1:9">
      <c r="A1011" s="92"/>
      <c r="B1011" s="93" t="s">
        <v>904</v>
      </c>
      <c r="C1011" s="46">
        <v>0</v>
      </c>
      <c r="D1011" s="46">
        <v>0</v>
      </c>
      <c r="E1011" s="46">
        <v>201</v>
      </c>
      <c r="F1011" s="46">
        <v>132</v>
      </c>
      <c r="G1011" s="47">
        <f t="shared" si="12"/>
        <v>0</v>
      </c>
      <c r="H1011" s="47">
        <f t="shared" si="13"/>
        <v>0</v>
      </c>
      <c r="I1011" s="47">
        <f t="shared" si="14"/>
        <v>0.656716417910448</v>
      </c>
    </row>
    <row r="1012" customHeight="1" spans="1:9">
      <c r="A1012" s="92"/>
      <c r="B1012" s="93" t="s">
        <v>905</v>
      </c>
      <c r="C1012" s="46">
        <v>0</v>
      </c>
      <c r="D1012" s="46">
        <v>0</v>
      </c>
      <c r="E1012" s="46">
        <v>0</v>
      </c>
      <c r="F1012" s="46">
        <v>0</v>
      </c>
      <c r="G1012" s="47">
        <f t="shared" si="12"/>
        <v>0</v>
      </c>
      <c r="H1012" s="47">
        <f t="shared" si="13"/>
        <v>0</v>
      </c>
      <c r="I1012" s="47">
        <f t="shared" si="14"/>
        <v>0</v>
      </c>
    </row>
    <row r="1013" customHeight="1" spans="1:9">
      <c r="A1013" s="92"/>
      <c r="B1013" s="93" t="s">
        <v>906</v>
      </c>
      <c r="C1013" s="46">
        <v>0</v>
      </c>
      <c r="D1013" s="46">
        <v>0</v>
      </c>
      <c r="E1013" s="46">
        <v>0</v>
      </c>
      <c r="F1013" s="46">
        <v>0</v>
      </c>
      <c r="G1013" s="47">
        <f t="shared" si="12"/>
        <v>0</v>
      </c>
      <c r="H1013" s="47">
        <f t="shared" si="13"/>
        <v>0</v>
      </c>
      <c r="I1013" s="47">
        <f t="shared" si="14"/>
        <v>0</v>
      </c>
    </row>
    <row r="1014" customHeight="1" spans="1:9">
      <c r="A1014" s="92"/>
      <c r="B1014" s="93" t="s">
        <v>907</v>
      </c>
      <c r="C1014" s="46">
        <v>0</v>
      </c>
      <c r="D1014" s="46">
        <v>0</v>
      </c>
      <c r="E1014" s="46">
        <v>0</v>
      </c>
      <c r="F1014" s="46">
        <v>0</v>
      </c>
      <c r="G1014" s="47">
        <f t="shared" si="12"/>
        <v>0</v>
      </c>
      <c r="H1014" s="47">
        <f t="shared" si="13"/>
        <v>0</v>
      </c>
      <c r="I1014" s="47">
        <f t="shared" si="14"/>
        <v>0</v>
      </c>
    </row>
    <row r="1015" customHeight="1" spans="1:9">
      <c r="A1015" s="92"/>
      <c r="B1015" s="93" t="s">
        <v>908</v>
      </c>
      <c r="C1015" s="46">
        <v>0</v>
      </c>
      <c r="D1015" s="46">
        <v>0</v>
      </c>
      <c r="E1015" s="46">
        <v>0</v>
      </c>
      <c r="F1015" s="46">
        <v>0</v>
      </c>
      <c r="G1015" s="47">
        <f t="shared" si="12"/>
        <v>0</v>
      </c>
      <c r="H1015" s="47">
        <f t="shared" si="13"/>
        <v>0</v>
      </c>
      <c r="I1015" s="47">
        <f t="shared" si="14"/>
        <v>0</v>
      </c>
    </row>
    <row r="1016" customHeight="1" spans="1:9">
      <c r="A1016" s="92"/>
      <c r="B1016" s="93" t="s">
        <v>909</v>
      </c>
      <c r="C1016" s="46">
        <v>0</v>
      </c>
      <c r="D1016" s="46">
        <v>0</v>
      </c>
      <c r="E1016" s="46">
        <v>0</v>
      </c>
      <c r="F1016" s="46">
        <v>0</v>
      </c>
      <c r="G1016" s="47">
        <f t="shared" si="12"/>
        <v>0</v>
      </c>
      <c r="H1016" s="47">
        <f t="shared" si="13"/>
        <v>0</v>
      </c>
      <c r="I1016" s="47">
        <f t="shared" si="14"/>
        <v>0</v>
      </c>
    </row>
    <row r="1017" customHeight="1" spans="1:9">
      <c r="A1017" s="92"/>
      <c r="B1017" s="93" t="s">
        <v>910</v>
      </c>
      <c r="C1017" s="46">
        <v>0</v>
      </c>
      <c r="D1017" s="46">
        <v>0</v>
      </c>
      <c r="E1017" s="46">
        <v>0</v>
      </c>
      <c r="F1017" s="46">
        <v>0</v>
      </c>
      <c r="G1017" s="47">
        <f t="shared" si="12"/>
        <v>0</v>
      </c>
      <c r="H1017" s="47">
        <f t="shared" si="13"/>
        <v>0</v>
      </c>
      <c r="I1017" s="47">
        <f t="shared" si="14"/>
        <v>0</v>
      </c>
    </row>
    <row r="1018" customHeight="1" spans="1:9">
      <c r="A1018" s="92"/>
      <c r="B1018" s="93" t="s">
        <v>911</v>
      </c>
      <c r="C1018" s="46">
        <v>0</v>
      </c>
      <c r="D1018" s="46">
        <v>0</v>
      </c>
      <c r="E1018" s="46">
        <v>0</v>
      </c>
      <c r="F1018" s="46">
        <v>0</v>
      </c>
      <c r="G1018" s="47">
        <f t="shared" si="12"/>
        <v>0</v>
      </c>
      <c r="H1018" s="47">
        <f t="shared" si="13"/>
        <v>0</v>
      </c>
      <c r="I1018" s="47">
        <f t="shared" si="14"/>
        <v>0</v>
      </c>
    </row>
    <row r="1019" customHeight="1" spans="1:9">
      <c r="A1019" s="92"/>
      <c r="B1019" s="93" t="s">
        <v>912</v>
      </c>
      <c r="C1019" s="46">
        <v>0</v>
      </c>
      <c r="D1019" s="46">
        <v>0</v>
      </c>
      <c r="E1019" s="46">
        <v>0</v>
      </c>
      <c r="F1019" s="46">
        <v>0</v>
      </c>
      <c r="G1019" s="47">
        <f t="shared" si="12"/>
        <v>0</v>
      </c>
      <c r="H1019" s="47">
        <f t="shared" si="13"/>
        <v>0</v>
      </c>
      <c r="I1019" s="47">
        <f t="shared" si="14"/>
        <v>0</v>
      </c>
    </row>
    <row r="1020" customHeight="1" spans="1:9">
      <c r="A1020" s="52" t="s">
        <v>913</v>
      </c>
      <c r="B1020" s="93" t="s">
        <v>76</v>
      </c>
      <c r="C1020" s="46">
        <v>19041</v>
      </c>
      <c r="D1020" s="46">
        <v>18508</v>
      </c>
      <c r="E1020" s="46">
        <v>20051</v>
      </c>
      <c r="F1020" s="46">
        <v>18508</v>
      </c>
      <c r="G1020" s="47">
        <f t="shared" si="12"/>
        <v>0.972007772701014</v>
      </c>
      <c r="H1020" s="47">
        <f t="shared" si="13"/>
        <v>1</v>
      </c>
      <c r="I1020" s="47">
        <f t="shared" si="14"/>
        <v>0.923046232108124</v>
      </c>
    </row>
    <row r="1021" customHeight="1" spans="1:9">
      <c r="A1021" s="92"/>
      <c r="B1021" s="93" t="s">
        <v>914</v>
      </c>
      <c r="C1021" s="46">
        <v>2835</v>
      </c>
      <c r="D1021" s="46">
        <v>4236</v>
      </c>
      <c r="E1021" s="46">
        <v>9429</v>
      </c>
      <c r="F1021" s="46">
        <v>4236</v>
      </c>
      <c r="G1021" s="47">
        <f t="shared" si="12"/>
        <v>1.49417989417989</v>
      </c>
      <c r="H1021" s="47">
        <f t="shared" si="13"/>
        <v>1</v>
      </c>
      <c r="I1021" s="47">
        <f t="shared" si="14"/>
        <v>0.449252306713331</v>
      </c>
    </row>
    <row r="1022" customHeight="1" spans="1:9">
      <c r="A1022" s="92"/>
      <c r="B1022" s="93" t="s">
        <v>915</v>
      </c>
      <c r="C1022" s="46">
        <v>0</v>
      </c>
      <c r="D1022" s="46">
        <v>0</v>
      </c>
      <c r="E1022" s="46">
        <v>0</v>
      </c>
      <c r="F1022" s="46">
        <v>0</v>
      </c>
      <c r="G1022" s="47">
        <f t="shared" si="12"/>
        <v>0</v>
      </c>
      <c r="H1022" s="47">
        <f t="shared" si="13"/>
        <v>0</v>
      </c>
      <c r="I1022" s="47">
        <f t="shared" si="14"/>
        <v>0</v>
      </c>
    </row>
    <row r="1023" customHeight="1" spans="1:9">
      <c r="A1023" s="92"/>
      <c r="B1023" s="93" t="s">
        <v>916</v>
      </c>
      <c r="C1023" s="46">
        <v>0</v>
      </c>
      <c r="D1023" s="46">
        <v>0</v>
      </c>
      <c r="E1023" s="46">
        <v>0</v>
      </c>
      <c r="F1023" s="46">
        <v>0</v>
      </c>
      <c r="G1023" s="47">
        <f t="shared" si="12"/>
        <v>0</v>
      </c>
      <c r="H1023" s="47">
        <f t="shared" si="13"/>
        <v>0</v>
      </c>
      <c r="I1023" s="47">
        <f t="shared" si="14"/>
        <v>0</v>
      </c>
    </row>
    <row r="1024" customHeight="1" spans="1:9">
      <c r="A1024" s="92"/>
      <c r="B1024" s="93" t="s">
        <v>917</v>
      </c>
      <c r="C1024" s="46">
        <v>0</v>
      </c>
      <c r="D1024" s="46">
        <v>0</v>
      </c>
      <c r="E1024" s="46">
        <v>50</v>
      </c>
      <c r="F1024" s="46">
        <v>231</v>
      </c>
      <c r="G1024" s="47">
        <f t="shared" si="12"/>
        <v>0</v>
      </c>
      <c r="H1024" s="47">
        <f t="shared" si="13"/>
        <v>0</v>
      </c>
      <c r="I1024" s="47">
        <f t="shared" si="14"/>
        <v>4.62</v>
      </c>
    </row>
    <row r="1025" customHeight="1" spans="1:9">
      <c r="A1025" s="92"/>
      <c r="B1025" s="93" t="s">
        <v>918</v>
      </c>
      <c r="C1025" s="46">
        <v>0</v>
      </c>
      <c r="D1025" s="46">
        <v>0</v>
      </c>
      <c r="E1025" s="46">
        <v>0</v>
      </c>
      <c r="F1025" s="46">
        <v>0</v>
      </c>
      <c r="G1025" s="47">
        <f t="shared" si="12"/>
        <v>0</v>
      </c>
      <c r="H1025" s="47">
        <f t="shared" si="13"/>
        <v>0</v>
      </c>
      <c r="I1025" s="47">
        <f t="shared" si="14"/>
        <v>0</v>
      </c>
    </row>
    <row r="1026" customHeight="1" spans="1:9">
      <c r="A1026" s="92"/>
      <c r="B1026" s="93" t="s">
        <v>919</v>
      </c>
      <c r="C1026" s="46">
        <v>0</v>
      </c>
      <c r="D1026" s="46">
        <v>0</v>
      </c>
      <c r="E1026" s="46">
        <v>131</v>
      </c>
      <c r="F1026" s="46">
        <v>236</v>
      </c>
      <c r="G1026" s="47">
        <f t="shared" si="12"/>
        <v>0</v>
      </c>
      <c r="H1026" s="47">
        <f t="shared" si="13"/>
        <v>0</v>
      </c>
      <c r="I1026" s="47">
        <f t="shared" si="14"/>
        <v>1.80152671755725</v>
      </c>
    </row>
    <row r="1027" customHeight="1" spans="1:9">
      <c r="A1027" s="92"/>
      <c r="B1027" s="93" t="s">
        <v>920</v>
      </c>
      <c r="C1027" s="46">
        <v>0</v>
      </c>
      <c r="D1027" s="46">
        <v>0</v>
      </c>
      <c r="E1027" s="46">
        <v>300</v>
      </c>
      <c r="F1027" s="46">
        <v>0</v>
      </c>
      <c r="G1027" s="47">
        <f t="shared" si="12"/>
        <v>0</v>
      </c>
      <c r="H1027" s="47">
        <f t="shared" si="13"/>
        <v>0</v>
      </c>
      <c r="I1027" s="47">
        <f t="shared" si="14"/>
        <v>0</v>
      </c>
    </row>
    <row r="1028" customHeight="1" spans="1:9">
      <c r="A1028" s="92"/>
      <c r="B1028" s="93" t="s">
        <v>921</v>
      </c>
      <c r="C1028" s="46">
        <v>0</v>
      </c>
      <c r="D1028" s="46">
        <v>0</v>
      </c>
      <c r="E1028" s="46">
        <v>468</v>
      </c>
      <c r="F1028" s="46">
        <v>139</v>
      </c>
      <c r="G1028" s="47">
        <f t="shared" si="12"/>
        <v>0</v>
      </c>
      <c r="H1028" s="47">
        <f t="shared" si="13"/>
        <v>0</v>
      </c>
      <c r="I1028" s="47">
        <f t="shared" si="14"/>
        <v>0.297008547008547</v>
      </c>
    </row>
    <row r="1029" customHeight="1" spans="1:9">
      <c r="A1029" s="92"/>
      <c r="B1029" s="93" t="s">
        <v>922</v>
      </c>
      <c r="C1029" s="46">
        <v>0</v>
      </c>
      <c r="D1029" s="46">
        <v>0</v>
      </c>
      <c r="E1029" s="46">
        <v>8480</v>
      </c>
      <c r="F1029" s="46">
        <v>3480</v>
      </c>
      <c r="G1029" s="47">
        <f t="shared" si="12"/>
        <v>0</v>
      </c>
      <c r="H1029" s="47">
        <f t="shared" si="13"/>
        <v>0</v>
      </c>
      <c r="I1029" s="47">
        <f t="shared" si="14"/>
        <v>0.410377358490566</v>
      </c>
    </row>
    <row r="1030" customHeight="1" spans="1:9">
      <c r="A1030" s="92"/>
      <c r="B1030" s="93" t="s">
        <v>923</v>
      </c>
      <c r="C1030" s="46">
        <v>0</v>
      </c>
      <c r="D1030" s="46">
        <v>0</v>
      </c>
      <c r="E1030" s="46">
        <v>0</v>
      </c>
      <c r="F1030" s="46">
        <v>0</v>
      </c>
      <c r="G1030" s="47">
        <f t="shared" si="12"/>
        <v>0</v>
      </c>
      <c r="H1030" s="47">
        <f t="shared" si="13"/>
        <v>0</v>
      </c>
      <c r="I1030" s="47">
        <f t="shared" si="14"/>
        <v>0</v>
      </c>
    </row>
    <row r="1031" customHeight="1" spans="1:9">
      <c r="A1031" s="92"/>
      <c r="B1031" s="93" t="s">
        <v>924</v>
      </c>
      <c r="C1031" s="46">
        <v>0</v>
      </c>
      <c r="D1031" s="46">
        <v>0</v>
      </c>
      <c r="E1031" s="46">
        <v>0</v>
      </c>
      <c r="F1031" s="46">
        <v>150</v>
      </c>
      <c r="G1031" s="47">
        <f t="shared" si="12"/>
        <v>0</v>
      </c>
      <c r="H1031" s="47">
        <f t="shared" si="13"/>
        <v>0</v>
      </c>
      <c r="I1031" s="47">
        <f t="shared" si="14"/>
        <v>0</v>
      </c>
    </row>
    <row r="1032" customHeight="1" spans="1:9">
      <c r="A1032" s="92"/>
      <c r="B1032" s="93" t="s">
        <v>925</v>
      </c>
      <c r="C1032" s="46">
        <v>0</v>
      </c>
      <c r="D1032" s="46">
        <v>0</v>
      </c>
      <c r="E1032" s="46">
        <v>0</v>
      </c>
      <c r="F1032" s="46">
        <v>0</v>
      </c>
      <c r="G1032" s="47">
        <f t="shared" si="12"/>
        <v>0</v>
      </c>
      <c r="H1032" s="47">
        <f t="shared" si="13"/>
        <v>0</v>
      </c>
      <c r="I1032" s="47">
        <f t="shared" si="14"/>
        <v>0</v>
      </c>
    </row>
    <row r="1033" customHeight="1" spans="1:9">
      <c r="A1033" s="92"/>
      <c r="B1033" s="93" t="s">
        <v>926</v>
      </c>
      <c r="C1033" s="46">
        <v>16206</v>
      </c>
      <c r="D1033" s="46">
        <v>14272</v>
      </c>
      <c r="E1033" s="46">
        <v>10622</v>
      </c>
      <c r="F1033" s="46">
        <v>14272</v>
      </c>
      <c r="G1033" s="47">
        <f t="shared" si="12"/>
        <v>0.880661483401209</v>
      </c>
      <c r="H1033" s="47">
        <f t="shared" si="13"/>
        <v>1</v>
      </c>
      <c r="I1033" s="47">
        <f t="shared" si="14"/>
        <v>1.34362643569949</v>
      </c>
    </row>
    <row r="1034" customHeight="1" spans="1:9">
      <c r="A1034" s="92"/>
      <c r="B1034" s="93" t="s">
        <v>927</v>
      </c>
      <c r="C1034" s="46">
        <v>0</v>
      </c>
      <c r="D1034" s="46">
        <v>0</v>
      </c>
      <c r="E1034" s="46">
        <v>10622</v>
      </c>
      <c r="F1034" s="46">
        <v>14272</v>
      </c>
      <c r="G1034" s="47">
        <f t="shared" si="12"/>
        <v>0</v>
      </c>
      <c r="H1034" s="47">
        <f t="shared" si="13"/>
        <v>0</v>
      </c>
      <c r="I1034" s="47">
        <f t="shared" si="14"/>
        <v>1.34362643569949</v>
      </c>
    </row>
    <row r="1035" customHeight="1" spans="1:9">
      <c r="A1035" s="92"/>
      <c r="B1035" s="93" t="s">
        <v>928</v>
      </c>
      <c r="C1035" s="46">
        <v>0</v>
      </c>
      <c r="D1035" s="46">
        <v>0</v>
      </c>
      <c r="E1035" s="46">
        <v>0</v>
      </c>
      <c r="F1035" s="46">
        <v>0</v>
      </c>
      <c r="G1035" s="47">
        <f t="shared" si="12"/>
        <v>0</v>
      </c>
      <c r="H1035" s="47">
        <f t="shared" si="13"/>
        <v>0</v>
      </c>
      <c r="I1035" s="47">
        <f t="shared" si="14"/>
        <v>0</v>
      </c>
    </row>
    <row r="1036" customHeight="1" spans="1:9">
      <c r="A1036" s="92"/>
      <c r="B1036" s="93" t="s">
        <v>929</v>
      </c>
      <c r="C1036" s="46">
        <v>0</v>
      </c>
      <c r="D1036" s="46">
        <v>0</v>
      </c>
      <c r="E1036" s="46">
        <v>0</v>
      </c>
      <c r="F1036" s="46">
        <v>0</v>
      </c>
      <c r="G1036" s="47">
        <f t="shared" si="12"/>
        <v>0</v>
      </c>
      <c r="H1036" s="47">
        <f t="shared" si="13"/>
        <v>0</v>
      </c>
      <c r="I1036" s="47">
        <f t="shared" si="14"/>
        <v>0</v>
      </c>
    </row>
    <row r="1037" customHeight="1" spans="1:9">
      <c r="A1037" s="92"/>
      <c r="B1037" s="93" t="s">
        <v>930</v>
      </c>
      <c r="C1037" s="46">
        <v>0</v>
      </c>
      <c r="D1037" s="46">
        <v>0</v>
      </c>
      <c r="E1037" s="46">
        <v>0</v>
      </c>
      <c r="F1037" s="46">
        <v>0</v>
      </c>
      <c r="G1037" s="47">
        <f t="shared" si="12"/>
        <v>0</v>
      </c>
      <c r="H1037" s="47">
        <f t="shared" si="13"/>
        <v>0</v>
      </c>
      <c r="I1037" s="47">
        <f t="shared" si="14"/>
        <v>0</v>
      </c>
    </row>
    <row r="1038" customHeight="1" spans="1:9">
      <c r="A1038" s="92"/>
      <c r="B1038" s="93" t="s">
        <v>931</v>
      </c>
      <c r="C1038" s="46">
        <v>0</v>
      </c>
      <c r="D1038" s="46">
        <v>0</v>
      </c>
      <c r="E1038" s="46">
        <v>0</v>
      </c>
      <c r="F1038" s="46">
        <v>0</v>
      </c>
      <c r="G1038" s="47">
        <f t="shared" si="12"/>
        <v>0</v>
      </c>
      <c r="H1038" s="47">
        <f t="shared" si="13"/>
        <v>0</v>
      </c>
      <c r="I1038" s="47">
        <f t="shared" si="14"/>
        <v>0</v>
      </c>
    </row>
    <row r="1039" customHeight="1" spans="1:9">
      <c r="A1039" s="92"/>
      <c r="B1039" s="93" t="s">
        <v>932</v>
      </c>
      <c r="C1039" s="46">
        <v>0</v>
      </c>
      <c r="D1039" s="46">
        <v>0</v>
      </c>
      <c r="E1039" s="46">
        <v>0</v>
      </c>
      <c r="F1039" s="46">
        <v>0</v>
      </c>
      <c r="G1039" s="47">
        <f t="shared" si="12"/>
        <v>0</v>
      </c>
      <c r="H1039" s="47">
        <f t="shared" si="13"/>
        <v>0</v>
      </c>
      <c r="I1039" s="47">
        <f t="shared" si="14"/>
        <v>0</v>
      </c>
    </row>
    <row r="1040" customHeight="1" spans="1:9">
      <c r="A1040" s="92"/>
      <c r="B1040" s="93" t="s">
        <v>933</v>
      </c>
      <c r="C1040" s="46">
        <v>0</v>
      </c>
      <c r="D1040" s="46">
        <v>0</v>
      </c>
      <c r="E1040" s="46">
        <v>0</v>
      </c>
      <c r="F1040" s="46">
        <v>0</v>
      </c>
      <c r="G1040" s="47">
        <f t="shared" si="12"/>
        <v>0</v>
      </c>
      <c r="H1040" s="47">
        <f t="shared" si="13"/>
        <v>0</v>
      </c>
      <c r="I1040" s="47">
        <f t="shared" si="14"/>
        <v>0</v>
      </c>
    </row>
    <row r="1041" customHeight="1" spans="1:9">
      <c r="A1041" s="52" t="s">
        <v>934</v>
      </c>
      <c r="B1041" s="93" t="s">
        <v>77</v>
      </c>
      <c r="C1041" s="46">
        <v>578</v>
      </c>
      <c r="D1041" s="46">
        <v>539</v>
      </c>
      <c r="E1041" s="46">
        <v>575</v>
      </c>
      <c r="F1041" s="46">
        <v>539</v>
      </c>
      <c r="G1041" s="47">
        <f t="shared" si="12"/>
        <v>0.932525951557093</v>
      </c>
      <c r="H1041" s="47">
        <f t="shared" si="13"/>
        <v>1</v>
      </c>
      <c r="I1041" s="47">
        <f t="shared" si="14"/>
        <v>0.937391304347826</v>
      </c>
    </row>
    <row r="1042" customHeight="1" spans="1:9">
      <c r="A1042" s="92"/>
      <c r="B1042" s="93" t="s">
        <v>935</v>
      </c>
      <c r="C1042" s="46">
        <v>578</v>
      </c>
      <c r="D1042" s="46">
        <v>539</v>
      </c>
      <c r="E1042" s="46">
        <v>575</v>
      </c>
      <c r="F1042" s="46">
        <v>539</v>
      </c>
      <c r="G1042" s="47">
        <f t="shared" si="12"/>
        <v>0.932525951557093</v>
      </c>
      <c r="H1042" s="47">
        <f t="shared" si="13"/>
        <v>1</v>
      </c>
      <c r="I1042" s="47">
        <f t="shared" si="14"/>
        <v>0.937391304347826</v>
      </c>
    </row>
    <row r="1043" customHeight="1" spans="1:9">
      <c r="A1043" s="92"/>
      <c r="B1043" s="93" t="s">
        <v>110</v>
      </c>
      <c r="C1043" s="46">
        <v>0</v>
      </c>
      <c r="D1043" s="46">
        <v>0</v>
      </c>
      <c r="E1043" s="46">
        <v>0</v>
      </c>
      <c r="F1043" s="46">
        <v>0</v>
      </c>
      <c r="G1043" s="47">
        <f t="shared" si="12"/>
        <v>0</v>
      </c>
      <c r="H1043" s="47">
        <f t="shared" si="13"/>
        <v>0</v>
      </c>
      <c r="I1043" s="47">
        <f t="shared" si="14"/>
        <v>0</v>
      </c>
    </row>
    <row r="1044" customHeight="1" spans="1:9">
      <c r="A1044" s="92"/>
      <c r="B1044" s="93" t="s">
        <v>111</v>
      </c>
      <c r="C1044" s="46">
        <v>0</v>
      </c>
      <c r="D1044" s="46">
        <v>0</v>
      </c>
      <c r="E1044" s="46">
        <v>0</v>
      </c>
      <c r="F1044" s="46">
        <v>0</v>
      </c>
      <c r="G1044" s="47">
        <f t="shared" si="12"/>
        <v>0</v>
      </c>
      <c r="H1044" s="47">
        <f t="shared" si="13"/>
        <v>0</v>
      </c>
      <c r="I1044" s="47">
        <f t="shared" si="14"/>
        <v>0</v>
      </c>
    </row>
    <row r="1045" customHeight="1" spans="1:9">
      <c r="A1045" s="92"/>
      <c r="B1045" s="93" t="s">
        <v>112</v>
      </c>
      <c r="C1045" s="46">
        <v>0</v>
      </c>
      <c r="D1045" s="46">
        <v>0</v>
      </c>
      <c r="E1045" s="46">
        <v>0</v>
      </c>
      <c r="F1045" s="46">
        <v>0</v>
      </c>
      <c r="G1045" s="47">
        <f t="shared" si="12"/>
        <v>0</v>
      </c>
      <c r="H1045" s="47">
        <f t="shared" si="13"/>
        <v>0</v>
      </c>
      <c r="I1045" s="47">
        <f t="shared" si="14"/>
        <v>0</v>
      </c>
    </row>
    <row r="1046" customHeight="1" spans="1:9">
      <c r="A1046" s="92"/>
      <c r="B1046" s="93" t="s">
        <v>936</v>
      </c>
      <c r="C1046" s="46">
        <v>0</v>
      </c>
      <c r="D1046" s="46">
        <v>0</v>
      </c>
      <c r="E1046" s="46">
        <v>0</v>
      </c>
      <c r="F1046" s="46">
        <v>0</v>
      </c>
      <c r="G1046" s="47">
        <f t="shared" si="12"/>
        <v>0</v>
      </c>
      <c r="H1046" s="47">
        <f t="shared" si="13"/>
        <v>0</v>
      </c>
      <c r="I1046" s="47">
        <f t="shared" si="14"/>
        <v>0</v>
      </c>
    </row>
    <row r="1047" customHeight="1" spans="1:9">
      <c r="A1047" s="92"/>
      <c r="B1047" s="93" t="s">
        <v>937</v>
      </c>
      <c r="C1047" s="46">
        <v>0</v>
      </c>
      <c r="D1047" s="46">
        <v>0</v>
      </c>
      <c r="E1047" s="46">
        <v>0</v>
      </c>
      <c r="F1047" s="46">
        <v>0</v>
      </c>
      <c r="G1047" s="47">
        <f t="shared" si="12"/>
        <v>0</v>
      </c>
      <c r="H1047" s="47">
        <f t="shared" si="13"/>
        <v>0</v>
      </c>
      <c r="I1047" s="47">
        <f t="shared" si="14"/>
        <v>0</v>
      </c>
    </row>
    <row r="1048" customHeight="1" spans="1:9">
      <c r="A1048" s="92"/>
      <c r="B1048" s="93" t="s">
        <v>938</v>
      </c>
      <c r="C1048" s="46">
        <v>0</v>
      </c>
      <c r="D1048" s="46">
        <v>0</v>
      </c>
      <c r="E1048" s="46">
        <v>16</v>
      </c>
      <c r="F1048" s="46">
        <v>0</v>
      </c>
      <c r="G1048" s="47">
        <f t="shared" si="12"/>
        <v>0</v>
      </c>
      <c r="H1048" s="47">
        <f t="shared" si="13"/>
        <v>0</v>
      </c>
      <c r="I1048" s="47">
        <f t="shared" si="14"/>
        <v>0</v>
      </c>
    </row>
    <row r="1049" customHeight="1" spans="1:9">
      <c r="A1049" s="92"/>
      <c r="B1049" s="93" t="s">
        <v>939</v>
      </c>
      <c r="C1049" s="46">
        <v>0</v>
      </c>
      <c r="D1049" s="46">
        <v>0</v>
      </c>
      <c r="E1049" s="46">
        <v>0</v>
      </c>
      <c r="F1049" s="46">
        <v>0</v>
      </c>
      <c r="G1049" s="47">
        <f t="shared" si="12"/>
        <v>0</v>
      </c>
      <c r="H1049" s="47">
        <f t="shared" si="13"/>
        <v>0</v>
      </c>
      <c r="I1049" s="47">
        <f t="shared" si="14"/>
        <v>0</v>
      </c>
    </row>
    <row r="1050" customHeight="1" spans="1:9">
      <c r="A1050" s="92"/>
      <c r="B1050" s="93" t="s">
        <v>940</v>
      </c>
      <c r="C1050" s="46">
        <v>0</v>
      </c>
      <c r="D1050" s="46">
        <v>0</v>
      </c>
      <c r="E1050" s="46">
        <v>3</v>
      </c>
      <c r="F1050" s="46">
        <v>3</v>
      </c>
      <c r="G1050" s="47">
        <f t="shared" si="12"/>
        <v>0</v>
      </c>
      <c r="H1050" s="47">
        <f t="shared" si="13"/>
        <v>0</v>
      </c>
      <c r="I1050" s="47">
        <f t="shared" si="14"/>
        <v>1</v>
      </c>
    </row>
    <row r="1051" customHeight="1" spans="1:9">
      <c r="A1051" s="92"/>
      <c r="B1051" s="93" t="s">
        <v>941</v>
      </c>
      <c r="C1051" s="46">
        <v>0</v>
      </c>
      <c r="D1051" s="46">
        <v>0</v>
      </c>
      <c r="E1051" s="46">
        <v>0</v>
      </c>
      <c r="F1051" s="46">
        <v>0</v>
      </c>
      <c r="G1051" s="47">
        <f t="shared" si="12"/>
        <v>0</v>
      </c>
      <c r="H1051" s="47">
        <f t="shared" si="13"/>
        <v>0</v>
      </c>
      <c r="I1051" s="47">
        <f t="shared" si="14"/>
        <v>0</v>
      </c>
    </row>
    <row r="1052" customHeight="1" spans="1:9">
      <c r="A1052" s="92"/>
      <c r="B1052" s="93" t="s">
        <v>942</v>
      </c>
      <c r="C1052" s="46">
        <v>0</v>
      </c>
      <c r="D1052" s="46">
        <v>0</v>
      </c>
      <c r="E1052" s="46">
        <v>0</v>
      </c>
      <c r="F1052" s="46">
        <v>0</v>
      </c>
      <c r="G1052" s="47">
        <f t="shared" si="12"/>
        <v>0</v>
      </c>
      <c r="H1052" s="47">
        <f t="shared" si="13"/>
        <v>0</v>
      </c>
      <c r="I1052" s="47">
        <f t="shared" si="14"/>
        <v>0</v>
      </c>
    </row>
    <row r="1053" customHeight="1" spans="1:9">
      <c r="A1053" s="92"/>
      <c r="B1053" s="93" t="s">
        <v>943</v>
      </c>
      <c r="C1053" s="46">
        <v>0</v>
      </c>
      <c r="D1053" s="46">
        <v>0</v>
      </c>
      <c r="E1053" s="46">
        <v>536</v>
      </c>
      <c r="F1053" s="46">
        <v>536</v>
      </c>
      <c r="G1053" s="47">
        <f t="shared" si="12"/>
        <v>0</v>
      </c>
      <c r="H1053" s="47">
        <f t="shared" si="13"/>
        <v>0</v>
      </c>
      <c r="I1053" s="47">
        <f t="shared" si="14"/>
        <v>1</v>
      </c>
    </row>
    <row r="1054" customHeight="1" spans="1:9">
      <c r="A1054" s="92"/>
      <c r="B1054" s="93" t="s">
        <v>944</v>
      </c>
      <c r="C1054" s="46">
        <v>0</v>
      </c>
      <c r="D1054" s="46">
        <v>0</v>
      </c>
      <c r="E1054" s="46">
        <v>0</v>
      </c>
      <c r="F1054" s="46">
        <v>0</v>
      </c>
      <c r="G1054" s="47">
        <f t="shared" si="12"/>
        <v>0</v>
      </c>
      <c r="H1054" s="47">
        <f t="shared" si="13"/>
        <v>0</v>
      </c>
      <c r="I1054" s="47">
        <f t="shared" si="14"/>
        <v>0</v>
      </c>
    </row>
    <row r="1055" customHeight="1" spans="1:9">
      <c r="A1055" s="92"/>
      <c r="B1055" s="93" t="s">
        <v>945</v>
      </c>
      <c r="C1055" s="46">
        <v>0</v>
      </c>
      <c r="D1055" s="46">
        <v>0</v>
      </c>
      <c r="E1055" s="46">
        <v>0</v>
      </c>
      <c r="F1055" s="46">
        <v>0</v>
      </c>
      <c r="G1055" s="47">
        <f t="shared" si="12"/>
        <v>0</v>
      </c>
      <c r="H1055" s="47">
        <f t="shared" si="13"/>
        <v>0</v>
      </c>
      <c r="I1055" s="47">
        <f t="shared" si="14"/>
        <v>0</v>
      </c>
    </row>
    <row r="1056" customHeight="1" spans="1:9">
      <c r="A1056" s="92"/>
      <c r="B1056" s="93" t="s">
        <v>946</v>
      </c>
      <c r="C1056" s="46">
        <v>0</v>
      </c>
      <c r="D1056" s="46">
        <v>0</v>
      </c>
      <c r="E1056" s="46">
        <v>0</v>
      </c>
      <c r="F1056" s="46">
        <v>0</v>
      </c>
      <c r="G1056" s="47">
        <f t="shared" si="12"/>
        <v>0</v>
      </c>
      <c r="H1056" s="47">
        <f t="shared" si="13"/>
        <v>0</v>
      </c>
      <c r="I1056" s="47">
        <f t="shared" si="14"/>
        <v>0</v>
      </c>
    </row>
    <row r="1057" customHeight="1" spans="1:9">
      <c r="A1057" s="92"/>
      <c r="B1057" s="93" t="s">
        <v>947</v>
      </c>
      <c r="C1057" s="46">
        <v>0</v>
      </c>
      <c r="D1057" s="46">
        <v>0</v>
      </c>
      <c r="E1057" s="46">
        <v>0</v>
      </c>
      <c r="F1057" s="46">
        <v>0</v>
      </c>
      <c r="G1057" s="47">
        <f t="shared" si="12"/>
        <v>0</v>
      </c>
      <c r="H1057" s="47">
        <f t="shared" si="13"/>
        <v>0</v>
      </c>
      <c r="I1057" s="47">
        <f t="shared" si="14"/>
        <v>0</v>
      </c>
    </row>
    <row r="1058" customHeight="1" spans="1:9">
      <c r="A1058" s="92"/>
      <c r="B1058" s="93" t="s">
        <v>119</v>
      </c>
      <c r="C1058" s="46">
        <v>0</v>
      </c>
      <c r="D1058" s="46">
        <v>0</v>
      </c>
      <c r="E1058" s="46">
        <v>0</v>
      </c>
      <c r="F1058" s="46">
        <v>0</v>
      </c>
      <c r="G1058" s="47">
        <f t="shared" si="12"/>
        <v>0</v>
      </c>
      <c r="H1058" s="47">
        <f t="shared" si="13"/>
        <v>0</v>
      </c>
      <c r="I1058" s="47">
        <f t="shared" si="14"/>
        <v>0</v>
      </c>
    </row>
    <row r="1059" customHeight="1" spans="1:9">
      <c r="A1059" s="92"/>
      <c r="B1059" s="93" t="s">
        <v>948</v>
      </c>
      <c r="C1059" s="46">
        <v>0</v>
      </c>
      <c r="D1059" s="46">
        <v>0</v>
      </c>
      <c r="E1059" s="46">
        <v>20</v>
      </c>
      <c r="F1059" s="46">
        <v>0</v>
      </c>
      <c r="G1059" s="47">
        <f t="shared" si="12"/>
        <v>0</v>
      </c>
      <c r="H1059" s="47">
        <f t="shared" si="13"/>
        <v>0</v>
      </c>
      <c r="I1059" s="47">
        <f t="shared" si="14"/>
        <v>0</v>
      </c>
    </row>
    <row r="1060" customHeight="1" spans="1:9">
      <c r="A1060" s="92"/>
      <c r="B1060" s="93" t="s">
        <v>949</v>
      </c>
      <c r="C1060" s="46">
        <v>0</v>
      </c>
      <c r="D1060" s="46">
        <v>0</v>
      </c>
      <c r="E1060" s="46">
        <v>0</v>
      </c>
      <c r="F1060" s="46">
        <v>0</v>
      </c>
      <c r="G1060" s="47">
        <f t="shared" si="12"/>
        <v>0</v>
      </c>
      <c r="H1060" s="47">
        <f t="shared" si="13"/>
        <v>0</v>
      </c>
      <c r="I1060" s="47">
        <f t="shared" si="14"/>
        <v>0</v>
      </c>
    </row>
    <row r="1061" customHeight="1" spans="1:9">
      <c r="A1061" s="92"/>
      <c r="B1061" s="93" t="s">
        <v>950</v>
      </c>
      <c r="C1061" s="46">
        <v>0</v>
      </c>
      <c r="D1061" s="46">
        <v>0</v>
      </c>
      <c r="E1061" s="46">
        <v>0</v>
      </c>
      <c r="F1061" s="46">
        <v>0</v>
      </c>
      <c r="G1061" s="47">
        <f t="shared" si="12"/>
        <v>0</v>
      </c>
      <c r="H1061" s="47">
        <f t="shared" si="13"/>
        <v>0</v>
      </c>
      <c r="I1061" s="47">
        <f t="shared" si="14"/>
        <v>0</v>
      </c>
    </row>
    <row r="1062" customHeight="1" spans="1:9">
      <c r="A1062" s="92"/>
      <c r="B1062" s="93" t="s">
        <v>951</v>
      </c>
      <c r="C1062" s="46">
        <v>0</v>
      </c>
      <c r="D1062" s="46">
        <v>0</v>
      </c>
      <c r="E1062" s="46">
        <v>0</v>
      </c>
      <c r="F1062" s="46">
        <v>0</v>
      </c>
      <c r="G1062" s="47">
        <f t="shared" si="12"/>
        <v>0</v>
      </c>
      <c r="H1062" s="47">
        <f t="shared" si="13"/>
        <v>0</v>
      </c>
      <c r="I1062" s="47">
        <f t="shared" si="14"/>
        <v>0</v>
      </c>
    </row>
    <row r="1063" customHeight="1" spans="1:9">
      <c r="A1063" s="92"/>
      <c r="B1063" s="93" t="s">
        <v>952</v>
      </c>
      <c r="C1063" s="46">
        <v>0</v>
      </c>
      <c r="D1063" s="46">
        <v>0</v>
      </c>
      <c r="E1063" s="46">
        <v>0</v>
      </c>
      <c r="F1063" s="46">
        <v>0</v>
      </c>
      <c r="G1063" s="47">
        <f t="shared" si="12"/>
        <v>0</v>
      </c>
      <c r="H1063" s="47">
        <f t="shared" si="13"/>
        <v>0</v>
      </c>
      <c r="I1063" s="47">
        <f t="shared" si="14"/>
        <v>0</v>
      </c>
    </row>
    <row r="1064" customHeight="1" spans="1:9">
      <c r="A1064" s="92"/>
      <c r="B1064" s="93" t="s">
        <v>953</v>
      </c>
      <c r="C1064" s="46">
        <v>0</v>
      </c>
      <c r="D1064" s="46">
        <v>0</v>
      </c>
      <c r="E1064" s="46">
        <v>0</v>
      </c>
      <c r="F1064" s="46">
        <v>0</v>
      </c>
      <c r="G1064" s="47">
        <f t="shared" si="12"/>
        <v>0</v>
      </c>
      <c r="H1064" s="47">
        <f t="shared" si="13"/>
        <v>0</v>
      </c>
      <c r="I1064" s="47">
        <f t="shared" si="14"/>
        <v>0</v>
      </c>
    </row>
    <row r="1065" customHeight="1" spans="1:9">
      <c r="A1065" s="92"/>
      <c r="B1065" s="93" t="s">
        <v>954</v>
      </c>
      <c r="C1065" s="46">
        <v>0</v>
      </c>
      <c r="D1065" s="46">
        <v>0</v>
      </c>
      <c r="E1065" s="46">
        <v>0</v>
      </c>
      <c r="F1065" s="46">
        <v>0</v>
      </c>
      <c r="G1065" s="47">
        <f t="shared" si="12"/>
        <v>0</v>
      </c>
      <c r="H1065" s="47">
        <f t="shared" si="13"/>
        <v>0</v>
      </c>
      <c r="I1065" s="47">
        <f t="shared" si="14"/>
        <v>0</v>
      </c>
    </row>
    <row r="1066" customHeight="1" spans="1:9">
      <c r="A1066" s="92"/>
      <c r="B1066" s="93" t="s">
        <v>955</v>
      </c>
      <c r="C1066" s="46">
        <v>0</v>
      </c>
      <c r="D1066" s="46">
        <v>0</v>
      </c>
      <c r="E1066" s="46">
        <v>0</v>
      </c>
      <c r="F1066" s="46">
        <v>0</v>
      </c>
      <c r="G1066" s="47">
        <f t="shared" si="12"/>
        <v>0</v>
      </c>
      <c r="H1066" s="47">
        <f t="shared" si="13"/>
        <v>0</v>
      </c>
      <c r="I1066" s="47">
        <f t="shared" si="14"/>
        <v>0</v>
      </c>
    </row>
    <row r="1067" customHeight="1" spans="1:9">
      <c r="A1067" s="92"/>
      <c r="B1067" s="93" t="s">
        <v>956</v>
      </c>
      <c r="C1067" s="46">
        <v>0</v>
      </c>
      <c r="D1067" s="46">
        <v>0</v>
      </c>
      <c r="E1067" s="46">
        <v>0</v>
      </c>
      <c r="F1067" s="46">
        <v>0</v>
      </c>
      <c r="G1067" s="47">
        <f t="shared" si="12"/>
        <v>0</v>
      </c>
      <c r="H1067" s="47">
        <f t="shared" si="13"/>
        <v>0</v>
      </c>
      <c r="I1067" s="47">
        <f t="shared" si="14"/>
        <v>0</v>
      </c>
    </row>
    <row r="1068" customHeight="1" spans="1:9">
      <c r="A1068" s="92"/>
      <c r="B1068" s="93" t="s">
        <v>957</v>
      </c>
      <c r="C1068" s="46">
        <v>0</v>
      </c>
      <c r="D1068" s="46">
        <v>0</v>
      </c>
      <c r="E1068" s="46">
        <v>0</v>
      </c>
      <c r="F1068" s="46">
        <v>0</v>
      </c>
      <c r="G1068" s="47">
        <f t="shared" si="12"/>
        <v>0</v>
      </c>
      <c r="H1068" s="47">
        <f t="shared" si="13"/>
        <v>0</v>
      </c>
      <c r="I1068" s="47">
        <f t="shared" si="14"/>
        <v>0</v>
      </c>
    </row>
    <row r="1069" customHeight="1" spans="1:9">
      <c r="A1069" s="92"/>
      <c r="B1069" s="93" t="s">
        <v>958</v>
      </c>
      <c r="C1069" s="46">
        <v>0</v>
      </c>
      <c r="D1069" s="46">
        <v>0</v>
      </c>
      <c r="E1069" s="46">
        <v>0</v>
      </c>
      <c r="F1069" s="46">
        <v>0</v>
      </c>
      <c r="G1069" s="47">
        <f t="shared" si="12"/>
        <v>0</v>
      </c>
      <c r="H1069" s="47">
        <f t="shared" si="13"/>
        <v>0</v>
      </c>
      <c r="I1069" s="47">
        <f t="shared" si="14"/>
        <v>0</v>
      </c>
    </row>
    <row r="1070" customHeight="1" spans="1:9">
      <c r="A1070" s="92"/>
      <c r="B1070" s="93" t="s">
        <v>959</v>
      </c>
      <c r="C1070" s="46">
        <v>0</v>
      </c>
      <c r="D1070" s="46">
        <v>0</v>
      </c>
      <c r="E1070" s="46">
        <v>0</v>
      </c>
      <c r="F1070" s="46">
        <v>0</v>
      </c>
      <c r="G1070" s="47">
        <f t="shared" si="12"/>
        <v>0</v>
      </c>
      <c r="H1070" s="47">
        <f t="shared" si="13"/>
        <v>0</v>
      </c>
      <c r="I1070" s="47">
        <f t="shared" si="14"/>
        <v>0</v>
      </c>
    </row>
    <row r="1071" customHeight="1" spans="1:9">
      <c r="A1071" s="92"/>
      <c r="B1071" s="93" t="s">
        <v>960</v>
      </c>
      <c r="C1071" s="46">
        <v>0</v>
      </c>
      <c r="D1071" s="46">
        <v>0</v>
      </c>
      <c r="E1071" s="46">
        <v>0</v>
      </c>
      <c r="F1071" s="46">
        <v>0</v>
      </c>
      <c r="G1071" s="47">
        <f t="shared" si="12"/>
        <v>0</v>
      </c>
      <c r="H1071" s="47">
        <f t="shared" si="13"/>
        <v>0</v>
      </c>
      <c r="I1071" s="47">
        <f t="shared" si="14"/>
        <v>0</v>
      </c>
    </row>
    <row r="1072" customHeight="1" spans="1:9">
      <c r="A1072" s="92"/>
      <c r="B1072" s="93" t="s">
        <v>961</v>
      </c>
      <c r="C1072" s="46">
        <v>0</v>
      </c>
      <c r="D1072" s="46">
        <v>0</v>
      </c>
      <c r="E1072" s="46">
        <v>0</v>
      </c>
      <c r="F1072" s="46">
        <v>0</v>
      </c>
      <c r="G1072" s="47">
        <f t="shared" si="12"/>
        <v>0</v>
      </c>
      <c r="H1072" s="47">
        <f t="shared" si="13"/>
        <v>0</v>
      </c>
      <c r="I1072" s="47">
        <f t="shared" si="14"/>
        <v>0</v>
      </c>
    </row>
    <row r="1073" customHeight="1" spans="1:9">
      <c r="A1073" s="92"/>
      <c r="B1073" s="93" t="s">
        <v>962</v>
      </c>
      <c r="C1073" s="46">
        <v>0</v>
      </c>
      <c r="D1073" s="46">
        <v>0</v>
      </c>
      <c r="E1073" s="46">
        <v>0</v>
      </c>
      <c r="F1073" s="46">
        <v>0</v>
      </c>
      <c r="G1073" s="47">
        <f t="shared" si="12"/>
        <v>0</v>
      </c>
      <c r="H1073" s="47">
        <f t="shared" si="13"/>
        <v>0</v>
      </c>
      <c r="I1073" s="47">
        <f t="shared" si="14"/>
        <v>0</v>
      </c>
    </row>
    <row r="1074" customHeight="1" spans="1:9">
      <c r="A1074" s="92"/>
      <c r="B1074" s="93" t="s">
        <v>963</v>
      </c>
      <c r="C1074" s="46">
        <v>0</v>
      </c>
      <c r="D1074" s="46">
        <v>0</v>
      </c>
      <c r="E1074" s="46">
        <v>0</v>
      </c>
      <c r="F1074" s="46">
        <v>0</v>
      </c>
      <c r="G1074" s="47">
        <f t="shared" si="12"/>
        <v>0</v>
      </c>
      <c r="H1074" s="47">
        <f t="shared" si="13"/>
        <v>0</v>
      </c>
      <c r="I1074" s="47">
        <f t="shared" si="14"/>
        <v>0</v>
      </c>
    </row>
    <row r="1075" customHeight="1" spans="1:9">
      <c r="A1075" s="92"/>
      <c r="B1075" s="93" t="s">
        <v>964</v>
      </c>
      <c r="C1075" s="46">
        <v>0</v>
      </c>
      <c r="D1075" s="46">
        <v>0</v>
      </c>
      <c r="E1075" s="46">
        <v>0</v>
      </c>
      <c r="F1075" s="46">
        <v>0</v>
      </c>
      <c r="G1075" s="47">
        <f t="shared" si="12"/>
        <v>0</v>
      </c>
      <c r="H1075" s="47">
        <f t="shared" si="13"/>
        <v>0</v>
      </c>
      <c r="I1075" s="47">
        <f t="shared" si="14"/>
        <v>0</v>
      </c>
    </row>
    <row r="1076" customHeight="1" spans="1:9">
      <c r="A1076" s="92"/>
      <c r="B1076" s="93" t="s">
        <v>965</v>
      </c>
      <c r="C1076" s="46">
        <v>0</v>
      </c>
      <c r="D1076" s="46">
        <v>0</v>
      </c>
      <c r="E1076" s="46">
        <v>0</v>
      </c>
      <c r="F1076" s="46">
        <v>0</v>
      </c>
      <c r="G1076" s="47">
        <f t="shared" si="12"/>
        <v>0</v>
      </c>
      <c r="H1076" s="47">
        <f t="shared" si="13"/>
        <v>0</v>
      </c>
      <c r="I1076" s="47">
        <f t="shared" si="14"/>
        <v>0</v>
      </c>
    </row>
    <row r="1077" customHeight="1" spans="1:9">
      <c r="A1077" s="92"/>
      <c r="B1077" s="93" t="s">
        <v>966</v>
      </c>
      <c r="C1077" s="46">
        <v>0</v>
      </c>
      <c r="D1077" s="46">
        <v>0</v>
      </c>
      <c r="E1077" s="46">
        <v>0</v>
      </c>
      <c r="F1077" s="46">
        <v>0</v>
      </c>
      <c r="G1077" s="47">
        <f t="shared" si="12"/>
        <v>0</v>
      </c>
      <c r="H1077" s="47">
        <f t="shared" si="13"/>
        <v>0</v>
      </c>
      <c r="I1077" s="47">
        <f t="shared" si="14"/>
        <v>0</v>
      </c>
    </row>
    <row r="1078" customHeight="1" spans="1:9">
      <c r="A1078" s="92"/>
      <c r="B1078" s="93" t="s">
        <v>967</v>
      </c>
      <c r="C1078" s="46">
        <v>0</v>
      </c>
      <c r="D1078" s="46">
        <v>0</v>
      </c>
      <c r="E1078" s="46">
        <v>0</v>
      </c>
      <c r="F1078" s="46">
        <v>0</v>
      </c>
      <c r="G1078" s="47">
        <f t="shared" si="12"/>
        <v>0</v>
      </c>
      <c r="H1078" s="47">
        <f t="shared" si="13"/>
        <v>0</v>
      </c>
      <c r="I1078" s="47">
        <f t="shared" si="14"/>
        <v>0</v>
      </c>
    </row>
    <row r="1079" customHeight="1" spans="1:9">
      <c r="A1079" s="92"/>
      <c r="B1079" s="93" t="s">
        <v>968</v>
      </c>
      <c r="C1079" s="46">
        <v>0</v>
      </c>
      <c r="D1079" s="46">
        <v>0</v>
      </c>
      <c r="E1079" s="46">
        <v>0</v>
      </c>
      <c r="F1079" s="46">
        <v>0</v>
      </c>
      <c r="G1079" s="47">
        <f t="shared" si="12"/>
        <v>0</v>
      </c>
      <c r="H1079" s="47">
        <f t="shared" si="13"/>
        <v>0</v>
      </c>
      <c r="I1079" s="47">
        <f t="shared" si="14"/>
        <v>0</v>
      </c>
    </row>
    <row r="1080" customHeight="1" spans="1:9">
      <c r="A1080" s="92"/>
      <c r="B1080" s="93" t="s">
        <v>969</v>
      </c>
      <c r="C1080" s="46">
        <v>0</v>
      </c>
      <c r="D1080" s="46">
        <v>0</v>
      </c>
      <c r="E1080" s="46">
        <v>0</v>
      </c>
      <c r="F1080" s="46">
        <v>0</v>
      </c>
      <c r="G1080" s="47">
        <f t="shared" si="12"/>
        <v>0</v>
      </c>
      <c r="H1080" s="47">
        <f t="shared" si="13"/>
        <v>0</v>
      </c>
      <c r="I1080" s="47">
        <f t="shared" si="14"/>
        <v>0</v>
      </c>
    </row>
    <row r="1081" customHeight="1" spans="1:9">
      <c r="A1081" s="92"/>
      <c r="B1081" s="93" t="s">
        <v>970</v>
      </c>
      <c r="C1081" s="46">
        <v>0</v>
      </c>
      <c r="D1081" s="46">
        <v>0</v>
      </c>
      <c r="E1081" s="46">
        <v>0</v>
      </c>
      <c r="F1081" s="46">
        <v>0</v>
      </c>
      <c r="G1081" s="47">
        <f t="shared" si="12"/>
        <v>0</v>
      </c>
      <c r="H1081" s="47">
        <f t="shared" si="13"/>
        <v>0</v>
      </c>
      <c r="I1081" s="47">
        <f t="shared" si="14"/>
        <v>0</v>
      </c>
    </row>
    <row r="1082" customHeight="1" spans="1:9">
      <c r="A1082" s="92"/>
      <c r="B1082" s="93" t="s">
        <v>971</v>
      </c>
      <c r="C1082" s="46">
        <v>0</v>
      </c>
      <c r="D1082" s="46">
        <v>0</v>
      </c>
      <c r="E1082" s="46">
        <v>0</v>
      </c>
      <c r="F1082" s="46">
        <v>0</v>
      </c>
      <c r="G1082" s="47">
        <f t="shared" si="12"/>
        <v>0</v>
      </c>
      <c r="H1082" s="47">
        <f t="shared" si="13"/>
        <v>0</v>
      </c>
      <c r="I1082" s="47">
        <f t="shared" si="14"/>
        <v>0</v>
      </c>
    </row>
    <row r="1083" customHeight="1" spans="1:9">
      <c r="A1083" s="92"/>
      <c r="B1083" s="93" t="s">
        <v>972</v>
      </c>
      <c r="C1083" s="46">
        <v>0</v>
      </c>
      <c r="D1083" s="46">
        <v>0</v>
      </c>
      <c r="E1083" s="46">
        <v>0</v>
      </c>
      <c r="F1083" s="46">
        <v>0</v>
      </c>
      <c r="G1083" s="47">
        <f t="shared" si="12"/>
        <v>0</v>
      </c>
      <c r="H1083" s="47">
        <f t="shared" si="13"/>
        <v>0</v>
      </c>
      <c r="I1083" s="47">
        <f t="shared" si="14"/>
        <v>0</v>
      </c>
    </row>
    <row r="1084" customHeight="1" spans="1:9">
      <c r="A1084" s="92"/>
      <c r="B1084" s="93" t="s">
        <v>973</v>
      </c>
      <c r="C1084" s="46">
        <v>0</v>
      </c>
      <c r="D1084" s="46">
        <v>0</v>
      </c>
      <c r="E1084" s="46">
        <v>0</v>
      </c>
      <c r="F1084" s="46">
        <v>0</v>
      </c>
      <c r="G1084" s="47">
        <f t="shared" si="12"/>
        <v>0</v>
      </c>
      <c r="H1084" s="47">
        <f t="shared" si="13"/>
        <v>0</v>
      </c>
      <c r="I1084" s="47">
        <f t="shared" si="14"/>
        <v>0</v>
      </c>
    </row>
    <row r="1085" customHeight="1" spans="1:9">
      <c r="A1085" s="52" t="s">
        <v>974</v>
      </c>
      <c r="B1085" s="93" t="s">
        <v>78</v>
      </c>
      <c r="C1085" s="46">
        <v>2665</v>
      </c>
      <c r="D1085" s="46">
        <v>2249</v>
      </c>
      <c r="E1085" s="46">
        <v>5735</v>
      </c>
      <c r="F1085" s="46">
        <v>2249</v>
      </c>
      <c r="G1085" s="47">
        <f t="shared" si="12"/>
        <v>0.84390243902439</v>
      </c>
      <c r="H1085" s="47">
        <f t="shared" si="13"/>
        <v>1</v>
      </c>
      <c r="I1085" s="47">
        <f t="shared" si="14"/>
        <v>0.392153443766347</v>
      </c>
    </row>
    <row r="1086" customHeight="1" spans="1:9">
      <c r="A1086" s="92"/>
      <c r="B1086" s="93" t="s">
        <v>975</v>
      </c>
      <c r="C1086" s="46">
        <v>854</v>
      </c>
      <c r="D1086" s="46">
        <v>545</v>
      </c>
      <c r="E1086" s="46">
        <v>1515</v>
      </c>
      <c r="F1086" s="46">
        <v>545</v>
      </c>
      <c r="G1086" s="47">
        <f t="shared" si="12"/>
        <v>0.638173302107728</v>
      </c>
      <c r="H1086" s="47">
        <f t="shared" si="13"/>
        <v>1</v>
      </c>
      <c r="I1086" s="47">
        <f t="shared" si="14"/>
        <v>0.35973597359736</v>
      </c>
    </row>
    <row r="1087" customHeight="1" spans="1:9">
      <c r="A1087" s="92"/>
      <c r="B1087" s="93" t="s">
        <v>110</v>
      </c>
      <c r="C1087" s="46">
        <v>0</v>
      </c>
      <c r="D1087" s="46">
        <v>0</v>
      </c>
      <c r="E1087" s="46">
        <v>521</v>
      </c>
      <c r="F1087" s="46">
        <v>469</v>
      </c>
      <c r="G1087" s="47">
        <f t="shared" si="12"/>
        <v>0</v>
      </c>
      <c r="H1087" s="47">
        <f t="shared" si="13"/>
        <v>0</v>
      </c>
      <c r="I1087" s="47">
        <f t="shared" si="14"/>
        <v>0.900191938579655</v>
      </c>
    </row>
    <row r="1088" customHeight="1" spans="1:9">
      <c r="A1088" s="92"/>
      <c r="B1088" s="93" t="s">
        <v>111</v>
      </c>
      <c r="C1088" s="46">
        <v>0</v>
      </c>
      <c r="D1088" s="46">
        <v>0</v>
      </c>
      <c r="E1088" s="46">
        <v>50</v>
      </c>
      <c r="F1088" s="46">
        <v>51</v>
      </c>
      <c r="G1088" s="47">
        <f t="shared" si="12"/>
        <v>0</v>
      </c>
      <c r="H1088" s="47">
        <f t="shared" si="13"/>
        <v>0</v>
      </c>
      <c r="I1088" s="47">
        <f t="shared" si="14"/>
        <v>1.02</v>
      </c>
    </row>
    <row r="1089" customHeight="1" spans="1:9">
      <c r="A1089" s="92"/>
      <c r="B1089" s="93" t="s">
        <v>112</v>
      </c>
      <c r="C1089" s="46">
        <v>0</v>
      </c>
      <c r="D1089" s="46">
        <v>0</v>
      </c>
      <c r="E1089" s="46">
        <v>0</v>
      </c>
      <c r="F1089" s="46">
        <v>0</v>
      </c>
      <c r="G1089" s="47">
        <f t="shared" si="12"/>
        <v>0</v>
      </c>
      <c r="H1089" s="47">
        <f t="shared" si="13"/>
        <v>0</v>
      </c>
      <c r="I1089" s="47">
        <f t="shared" si="14"/>
        <v>0</v>
      </c>
    </row>
    <row r="1090" customHeight="1" spans="1:9">
      <c r="A1090" s="92"/>
      <c r="B1090" s="93" t="s">
        <v>976</v>
      </c>
      <c r="C1090" s="46">
        <v>0</v>
      </c>
      <c r="D1090" s="46">
        <v>0</v>
      </c>
      <c r="E1090" s="46">
        <v>0</v>
      </c>
      <c r="F1090" s="46">
        <v>0</v>
      </c>
      <c r="G1090" s="47">
        <f t="shared" si="12"/>
        <v>0</v>
      </c>
      <c r="H1090" s="47">
        <f t="shared" si="13"/>
        <v>0</v>
      </c>
      <c r="I1090" s="47">
        <f t="shared" si="14"/>
        <v>0</v>
      </c>
    </row>
    <row r="1091" customHeight="1" spans="1:9">
      <c r="A1091" s="92"/>
      <c r="B1091" s="93" t="s">
        <v>977</v>
      </c>
      <c r="C1091" s="46">
        <v>0</v>
      </c>
      <c r="D1091" s="46">
        <v>0</v>
      </c>
      <c r="E1091" s="46">
        <v>0</v>
      </c>
      <c r="F1091" s="46">
        <v>0</v>
      </c>
      <c r="G1091" s="47">
        <f t="shared" si="12"/>
        <v>0</v>
      </c>
      <c r="H1091" s="47">
        <f t="shared" si="13"/>
        <v>0</v>
      </c>
      <c r="I1091" s="47">
        <f t="shared" si="14"/>
        <v>0</v>
      </c>
    </row>
    <row r="1092" customHeight="1" spans="1:9">
      <c r="A1092" s="92"/>
      <c r="B1092" s="93" t="s">
        <v>978</v>
      </c>
      <c r="C1092" s="46">
        <v>0</v>
      </c>
      <c r="D1092" s="46">
        <v>0</v>
      </c>
      <c r="E1092" s="46">
        <v>12</v>
      </c>
      <c r="F1092" s="46">
        <v>0</v>
      </c>
      <c r="G1092" s="47">
        <f t="shared" si="12"/>
        <v>0</v>
      </c>
      <c r="H1092" s="47">
        <f t="shared" si="13"/>
        <v>0</v>
      </c>
      <c r="I1092" s="47">
        <f t="shared" si="14"/>
        <v>0</v>
      </c>
    </row>
    <row r="1093" customHeight="1" spans="1:9">
      <c r="A1093" s="92"/>
      <c r="B1093" s="93" t="s">
        <v>979</v>
      </c>
      <c r="C1093" s="46">
        <v>0</v>
      </c>
      <c r="D1093" s="46">
        <v>0</v>
      </c>
      <c r="E1093" s="46">
        <v>0</v>
      </c>
      <c r="F1093" s="46">
        <v>0</v>
      </c>
      <c r="G1093" s="47">
        <f t="shared" si="12"/>
        <v>0</v>
      </c>
      <c r="H1093" s="47">
        <f t="shared" si="13"/>
        <v>0</v>
      </c>
      <c r="I1093" s="47">
        <f t="shared" si="14"/>
        <v>0</v>
      </c>
    </row>
    <row r="1094" customHeight="1" spans="1:9">
      <c r="A1094" s="92"/>
      <c r="B1094" s="93" t="s">
        <v>980</v>
      </c>
      <c r="C1094" s="46">
        <v>0</v>
      </c>
      <c r="D1094" s="46">
        <v>0</v>
      </c>
      <c r="E1094" s="46">
        <v>0</v>
      </c>
      <c r="F1094" s="46">
        <v>0</v>
      </c>
      <c r="G1094" s="47">
        <f t="shared" si="12"/>
        <v>0</v>
      </c>
      <c r="H1094" s="47">
        <f t="shared" si="13"/>
        <v>0</v>
      </c>
      <c r="I1094" s="47">
        <f t="shared" si="14"/>
        <v>0</v>
      </c>
    </row>
    <row r="1095" customHeight="1" spans="1:9">
      <c r="A1095" s="92"/>
      <c r="B1095" s="93" t="s">
        <v>119</v>
      </c>
      <c r="C1095" s="46">
        <v>0</v>
      </c>
      <c r="D1095" s="46">
        <v>0</v>
      </c>
      <c r="E1095" s="46">
        <v>817</v>
      </c>
      <c r="F1095" s="46">
        <v>0</v>
      </c>
      <c r="G1095" s="47">
        <f t="shared" si="12"/>
        <v>0</v>
      </c>
      <c r="H1095" s="47">
        <f t="shared" si="13"/>
        <v>0</v>
      </c>
      <c r="I1095" s="47">
        <f t="shared" si="14"/>
        <v>0</v>
      </c>
    </row>
    <row r="1096" customHeight="1" spans="1:9">
      <c r="A1096" s="92"/>
      <c r="B1096" s="93" t="s">
        <v>981</v>
      </c>
      <c r="C1096" s="46">
        <v>0</v>
      </c>
      <c r="D1096" s="46">
        <v>0</v>
      </c>
      <c r="E1096" s="46">
        <v>115</v>
      </c>
      <c r="F1096" s="46">
        <v>25</v>
      </c>
      <c r="G1096" s="47">
        <f t="shared" si="12"/>
        <v>0</v>
      </c>
      <c r="H1096" s="47">
        <f t="shared" si="13"/>
        <v>0</v>
      </c>
      <c r="I1096" s="47">
        <f t="shared" si="14"/>
        <v>0.217391304347826</v>
      </c>
    </row>
    <row r="1097" customHeight="1" spans="1:9">
      <c r="A1097" s="92"/>
      <c r="B1097" s="93" t="s">
        <v>982</v>
      </c>
      <c r="C1097" s="46">
        <v>1360</v>
      </c>
      <c r="D1097" s="46">
        <v>1037</v>
      </c>
      <c r="E1097" s="46">
        <v>1728</v>
      </c>
      <c r="F1097" s="46">
        <v>1037</v>
      </c>
      <c r="G1097" s="47">
        <f t="shared" si="12"/>
        <v>0.7625</v>
      </c>
      <c r="H1097" s="47">
        <f t="shared" si="13"/>
        <v>1</v>
      </c>
      <c r="I1097" s="47">
        <f t="shared" si="14"/>
        <v>0.600115740740741</v>
      </c>
    </row>
    <row r="1098" customHeight="1" spans="1:9">
      <c r="A1098" s="92"/>
      <c r="B1098" s="93" t="s">
        <v>110</v>
      </c>
      <c r="C1098" s="46">
        <v>0</v>
      </c>
      <c r="D1098" s="46">
        <v>0</v>
      </c>
      <c r="E1098" s="46">
        <v>1090</v>
      </c>
      <c r="F1098" s="46">
        <v>0</v>
      </c>
      <c r="G1098" s="47">
        <f t="shared" si="12"/>
        <v>0</v>
      </c>
      <c r="H1098" s="47">
        <f t="shared" si="13"/>
        <v>0</v>
      </c>
      <c r="I1098" s="47">
        <f t="shared" si="14"/>
        <v>0</v>
      </c>
    </row>
    <row r="1099" customHeight="1" spans="1:9">
      <c r="A1099" s="92"/>
      <c r="B1099" s="93" t="s">
        <v>111</v>
      </c>
      <c r="C1099" s="46">
        <v>0</v>
      </c>
      <c r="D1099" s="46">
        <v>0</v>
      </c>
      <c r="E1099" s="46">
        <v>0</v>
      </c>
      <c r="F1099" s="46">
        <v>8</v>
      </c>
      <c r="G1099" s="47">
        <f t="shared" si="12"/>
        <v>0</v>
      </c>
      <c r="H1099" s="47">
        <f t="shared" si="13"/>
        <v>0</v>
      </c>
      <c r="I1099" s="47">
        <f t="shared" si="14"/>
        <v>0</v>
      </c>
    </row>
    <row r="1100" customHeight="1" spans="1:9">
      <c r="A1100" s="92"/>
      <c r="B1100" s="93" t="s">
        <v>112</v>
      </c>
      <c r="C1100" s="46">
        <v>0</v>
      </c>
      <c r="D1100" s="46">
        <v>0</v>
      </c>
      <c r="E1100" s="46">
        <v>0</v>
      </c>
      <c r="F1100" s="46">
        <v>0</v>
      </c>
      <c r="G1100" s="47">
        <f t="shared" si="12"/>
        <v>0</v>
      </c>
      <c r="H1100" s="47">
        <f t="shared" si="13"/>
        <v>0</v>
      </c>
      <c r="I1100" s="47">
        <f t="shared" si="14"/>
        <v>0</v>
      </c>
    </row>
    <row r="1101" customHeight="1" spans="1:9">
      <c r="A1101" s="92"/>
      <c r="B1101" s="93" t="s">
        <v>983</v>
      </c>
      <c r="C1101" s="46">
        <v>0</v>
      </c>
      <c r="D1101" s="46">
        <v>0</v>
      </c>
      <c r="E1101" s="46">
        <v>186</v>
      </c>
      <c r="F1101" s="46">
        <v>598</v>
      </c>
      <c r="G1101" s="47">
        <f t="shared" si="12"/>
        <v>0</v>
      </c>
      <c r="H1101" s="47">
        <f t="shared" si="13"/>
        <v>0</v>
      </c>
      <c r="I1101" s="47">
        <f t="shared" si="14"/>
        <v>3.21505376344086</v>
      </c>
    </row>
    <row r="1102" customHeight="1" spans="1:9">
      <c r="A1102" s="92"/>
      <c r="B1102" s="93" t="s">
        <v>119</v>
      </c>
      <c r="C1102" s="46">
        <v>0</v>
      </c>
      <c r="D1102" s="46">
        <v>0</v>
      </c>
      <c r="E1102" s="46">
        <v>0</v>
      </c>
      <c r="F1102" s="46">
        <v>0</v>
      </c>
      <c r="G1102" s="47">
        <f t="shared" si="12"/>
        <v>0</v>
      </c>
      <c r="H1102" s="47">
        <f t="shared" si="13"/>
        <v>0</v>
      </c>
      <c r="I1102" s="47">
        <f t="shared" si="14"/>
        <v>0</v>
      </c>
    </row>
    <row r="1103" customHeight="1" spans="1:9">
      <c r="A1103" s="92"/>
      <c r="B1103" s="93" t="s">
        <v>984</v>
      </c>
      <c r="C1103" s="46">
        <v>0</v>
      </c>
      <c r="D1103" s="46">
        <v>0</v>
      </c>
      <c r="E1103" s="46">
        <v>452</v>
      </c>
      <c r="F1103" s="46">
        <v>431</v>
      </c>
      <c r="G1103" s="47">
        <f t="shared" si="12"/>
        <v>0</v>
      </c>
      <c r="H1103" s="47">
        <f t="shared" si="13"/>
        <v>0</v>
      </c>
      <c r="I1103" s="47">
        <f t="shared" si="14"/>
        <v>0.95353982300885</v>
      </c>
    </row>
    <row r="1104" customHeight="1" spans="1:9">
      <c r="A1104" s="92"/>
      <c r="B1104" s="93" t="s">
        <v>985</v>
      </c>
      <c r="C1104" s="46">
        <v>0</v>
      </c>
      <c r="D1104" s="46">
        <v>0</v>
      </c>
      <c r="E1104" s="46">
        <v>1000</v>
      </c>
      <c r="F1104" s="46">
        <v>0</v>
      </c>
      <c r="G1104" s="47">
        <f t="shared" si="12"/>
        <v>0</v>
      </c>
      <c r="H1104" s="47">
        <f t="shared" si="13"/>
        <v>0</v>
      </c>
      <c r="I1104" s="47">
        <f t="shared" si="14"/>
        <v>0</v>
      </c>
    </row>
    <row r="1105" customHeight="1" spans="1:9">
      <c r="A1105" s="92"/>
      <c r="B1105" s="93" t="s">
        <v>110</v>
      </c>
      <c r="C1105" s="46">
        <v>0</v>
      </c>
      <c r="D1105" s="46">
        <v>0</v>
      </c>
      <c r="E1105" s="46">
        <v>0</v>
      </c>
      <c r="F1105" s="46">
        <v>0</v>
      </c>
      <c r="G1105" s="47">
        <f t="shared" si="12"/>
        <v>0</v>
      </c>
      <c r="H1105" s="47">
        <f t="shared" si="13"/>
        <v>0</v>
      </c>
      <c r="I1105" s="47">
        <f t="shared" si="14"/>
        <v>0</v>
      </c>
    </row>
    <row r="1106" customHeight="1" spans="1:9">
      <c r="A1106" s="92"/>
      <c r="B1106" s="93" t="s">
        <v>111</v>
      </c>
      <c r="C1106" s="46">
        <v>0</v>
      </c>
      <c r="D1106" s="46">
        <v>0</v>
      </c>
      <c r="E1106" s="46">
        <v>0</v>
      </c>
      <c r="F1106" s="46">
        <v>0</v>
      </c>
      <c r="G1106" s="47">
        <f t="shared" si="12"/>
        <v>0</v>
      </c>
      <c r="H1106" s="47">
        <f t="shared" si="13"/>
        <v>0</v>
      </c>
      <c r="I1106" s="47">
        <f t="shared" si="14"/>
        <v>0</v>
      </c>
    </row>
    <row r="1107" customHeight="1" spans="1:9">
      <c r="A1107" s="92"/>
      <c r="B1107" s="93" t="s">
        <v>112</v>
      </c>
      <c r="C1107" s="46">
        <v>0</v>
      </c>
      <c r="D1107" s="46">
        <v>0</v>
      </c>
      <c r="E1107" s="46">
        <v>0</v>
      </c>
      <c r="F1107" s="46">
        <v>0</v>
      </c>
      <c r="G1107" s="47">
        <f t="shared" si="12"/>
        <v>0</v>
      </c>
      <c r="H1107" s="47">
        <f t="shared" si="13"/>
        <v>0</v>
      </c>
      <c r="I1107" s="47">
        <f t="shared" si="14"/>
        <v>0</v>
      </c>
    </row>
    <row r="1108" customHeight="1" spans="1:9">
      <c r="A1108" s="92"/>
      <c r="B1108" s="93" t="s">
        <v>986</v>
      </c>
      <c r="C1108" s="46">
        <v>0</v>
      </c>
      <c r="D1108" s="46">
        <v>0</v>
      </c>
      <c r="E1108" s="46">
        <v>0</v>
      </c>
      <c r="F1108" s="46">
        <v>0</v>
      </c>
      <c r="G1108" s="47">
        <f t="shared" si="12"/>
        <v>0</v>
      </c>
      <c r="H1108" s="47">
        <f t="shared" si="13"/>
        <v>0</v>
      </c>
      <c r="I1108" s="47">
        <f t="shared" si="14"/>
        <v>0</v>
      </c>
    </row>
    <row r="1109" customHeight="1" spans="1:9">
      <c r="A1109" s="92"/>
      <c r="B1109" s="93" t="s">
        <v>987</v>
      </c>
      <c r="C1109" s="46">
        <v>0</v>
      </c>
      <c r="D1109" s="46">
        <v>0</v>
      </c>
      <c r="E1109" s="46">
        <v>0</v>
      </c>
      <c r="F1109" s="46">
        <v>0</v>
      </c>
      <c r="G1109" s="47">
        <f t="shared" si="12"/>
        <v>0</v>
      </c>
      <c r="H1109" s="47">
        <f t="shared" si="13"/>
        <v>0</v>
      </c>
      <c r="I1109" s="47">
        <f t="shared" si="14"/>
        <v>0</v>
      </c>
    </row>
    <row r="1110" customHeight="1" spans="1:9">
      <c r="A1110" s="92"/>
      <c r="B1110" s="93" t="s">
        <v>119</v>
      </c>
      <c r="C1110" s="46">
        <v>0</v>
      </c>
      <c r="D1110" s="46">
        <v>0</v>
      </c>
      <c r="E1110" s="46">
        <v>0</v>
      </c>
      <c r="F1110" s="46">
        <v>0</v>
      </c>
      <c r="G1110" s="47">
        <f t="shared" si="12"/>
        <v>0</v>
      </c>
      <c r="H1110" s="47">
        <f t="shared" si="13"/>
        <v>0</v>
      </c>
      <c r="I1110" s="47">
        <f t="shared" si="14"/>
        <v>0</v>
      </c>
    </row>
    <row r="1111" customHeight="1" spans="1:9">
      <c r="A1111" s="92"/>
      <c r="B1111" s="93" t="s">
        <v>988</v>
      </c>
      <c r="C1111" s="46">
        <v>0</v>
      </c>
      <c r="D1111" s="46">
        <v>0</v>
      </c>
      <c r="E1111" s="46">
        <v>1000</v>
      </c>
      <c r="F1111" s="46">
        <v>0</v>
      </c>
      <c r="G1111" s="47">
        <f t="shared" si="12"/>
        <v>0</v>
      </c>
      <c r="H1111" s="47">
        <f t="shared" si="13"/>
        <v>0</v>
      </c>
      <c r="I1111" s="47">
        <f t="shared" si="14"/>
        <v>0</v>
      </c>
    </row>
    <row r="1112" customHeight="1" spans="1:9">
      <c r="A1112" s="92"/>
      <c r="B1112" s="93" t="s">
        <v>989</v>
      </c>
      <c r="C1112" s="46">
        <v>12</v>
      </c>
      <c r="D1112" s="46">
        <v>11</v>
      </c>
      <c r="E1112" s="46">
        <v>10</v>
      </c>
      <c r="F1112" s="46">
        <v>11</v>
      </c>
      <c r="G1112" s="47">
        <f t="shared" si="12"/>
        <v>0.916666666666667</v>
      </c>
      <c r="H1112" s="47">
        <f t="shared" si="13"/>
        <v>1</v>
      </c>
      <c r="I1112" s="47">
        <f t="shared" si="14"/>
        <v>1.1</v>
      </c>
    </row>
    <row r="1113" customHeight="1" spans="1:9">
      <c r="A1113" s="92"/>
      <c r="B1113" s="93" t="s">
        <v>110</v>
      </c>
      <c r="C1113" s="46">
        <v>0</v>
      </c>
      <c r="D1113" s="46">
        <v>0</v>
      </c>
      <c r="E1113" s="46">
        <v>0</v>
      </c>
      <c r="F1113" s="46">
        <v>0</v>
      </c>
      <c r="G1113" s="47">
        <f t="shared" si="12"/>
        <v>0</v>
      </c>
      <c r="H1113" s="47">
        <f t="shared" si="13"/>
        <v>0</v>
      </c>
      <c r="I1113" s="47">
        <f t="shared" si="14"/>
        <v>0</v>
      </c>
    </row>
    <row r="1114" customHeight="1" spans="1:9">
      <c r="A1114" s="92"/>
      <c r="B1114" s="93" t="s">
        <v>111</v>
      </c>
      <c r="C1114" s="46">
        <v>0</v>
      </c>
      <c r="D1114" s="46">
        <v>0</v>
      </c>
      <c r="E1114" s="46">
        <v>0</v>
      </c>
      <c r="F1114" s="46">
        <v>0</v>
      </c>
      <c r="G1114" s="47">
        <f t="shared" si="12"/>
        <v>0</v>
      </c>
      <c r="H1114" s="47">
        <f t="shared" si="13"/>
        <v>0</v>
      </c>
      <c r="I1114" s="47">
        <f t="shared" si="14"/>
        <v>0</v>
      </c>
    </row>
    <row r="1115" customHeight="1" spans="1:9">
      <c r="A1115" s="92"/>
      <c r="B1115" s="93" t="s">
        <v>112</v>
      </c>
      <c r="C1115" s="46">
        <v>0</v>
      </c>
      <c r="D1115" s="46">
        <v>0</v>
      </c>
      <c r="E1115" s="46">
        <v>0</v>
      </c>
      <c r="F1115" s="46">
        <v>0</v>
      </c>
      <c r="G1115" s="47">
        <f t="shared" si="12"/>
        <v>0</v>
      </c>
      <c r="H1115" s="47">
        <f t="shared" si="13"/>
        <v>0</v>
      </c>
      <c r="I1115" s="47">
        <f t="shared" si="14"/>
        <v>0</v>
      </c>
    </row>
    <row r="1116" customHeight="1" spans="1:9">
      <c r="A1116" s="92"/>
      <c r="B1116" s="93" t="s">
        <v>990</v>
      </c>
      <c r="C1116" s="46">
        <v>0</v>
      </c>
      <c r="D1116" s="46">
        <v>0</v>
      </c>
      <c r="E1116" s="46">
        <v>0</v>
      </c>
      <c r="F1116" s="46">
        <v>0</v>
      </c>
      <c r="G1116" s="47">
        <f t="shared" si="12"/>
        <v>0</v>
      </c>
      <c r="H1116" s="47">
        <f t="shared" si="13"/>
        <v>0</v>
      </c>
      <c r="I1116" s="47">
        <f t="shared" si="14"/>
        <v>0</v>
      </c>
    </row>
    <row r="1117" customHeight="1" spans="1:9">
      <c r="A1117" s="92"/>
      <c r="B1117" s="93" t="s">
        <v>991</v>
      </c>
      <c r="C1117" s="46">
        <v>0</v>
      </c>
      <c r="D1117" s="46">
        <v>0</v>
      </c>
      <c r="E1117" s="46">
        <v>10</v>
      </c>
      <c r="F1117" s="46">
        <v>1</v>
      </c>
      <c r="G1117" s="47">
        <f t="shared" si="12"/>
        <v>0</v>
      </c>
      <c r="H1117" s="47">
        <f t="shared" si="13"/>
        <v>0</v>
      </c>
      <c r="I1117" s="47">
        <f t="shared" si="14"/>
        <v>0.1</v>
      </c>
    </row>
    <row r="1118" customHeight="1" spans="1:9">
      <c r="A1118" s="92"/>
      <c r="B1118" s="93" t="s">
        <v>992</v>
      </c>
      <c r="C1118" s="46">
        <v>0</v>
      </c>
      <c r="D1118" s="46">
        <v>0</v>
      </c>
      <c r="E1118" s="46">
        <v>0</v>
      </c>
      <c r="F1118" s="46">
        <v>0</v>
      </c>
      <c r="G1118" s="47">
        <f t="shared" si="12"/>
        <v>0</v>
      </c>
      <c r="H1118" s="47">
        <f t="shared" si="13"/>
        <v>0</v>
      </c>
      <c r="I1118" s="47">
        <f t="shared" si="14"/>
        <v>0</v>
      </c>
    </row>
    <row r="1119" customHeight="1" spans="1:9">
      <c r="A1119" s="92"/>
      <c r="B1119" s="93" t="s">
        <v>993</v>
      </c>
      <c r="C1119" s="46">
        <v>0</v>
      </c>
      <c r="D1119" s="46">
        <v>0</v>
      </c>
      <c r="E1119" s="46">
        <v>0</v>
      </c>
      <c r="F1119" s="46">
        <v>10</v>
      </c>
      <c r="G1119" s="47">
        <f t="shared" si="12"/>
        <v>0</v>
      </c>
      <c r="H1119" s="47">
        <f t="shared" si="13"/>
        <v>0</v>
      </c>
      <c r="I1119" s="47">
        <f t="shared" si="14"/>
        <v>0</v>
      </c>
    </row>
    <row r="1120" customHeight="1" spans="1:9">
      <c r="A1120" s="92"/>
      <c r="B1120" s="93" t="s">
        <v>994</v>
      </c>
      <c r="C1120" s="46">
        <v>0</v>
      </c>
      <c r="D1120" s="46">
        <v>0</v>
      </c>
      <c r="E1120" s="46">
        <v>0</v>
      </c>
      <c r="F1120" s="46">
        <v>0</v>
      </c>
      <c r="G1120" s="47">
        <f t="shared" si="12"/>
        <v>0</v>
      </c>
      <c r="H1120" s="47">
        <f t="shared" si="13"/>
        <v>0</v>
      </c>
      <c r="I1120" s="47">
        <f t="shared" si="14"/>
        <v>0</v>
      </c>
    </row>
    <row r="1121" customHeight="1" spans="1:9">
      <c r="A1121" s="92"/>
      <c r="B1121" s="93" t="s">
        <v>995</v>
      </c>
      <c r="C1121" s="46">
        <v>0</v>
      </c>
      <c r="D1121" s="46">
        <v>0</v>
      </c>
      <c r="E1121" s="46">
        <v>0</v>
      </c>
      <c r="F1121" s="46">
        <v>0</v>
      </c>
      <c r="G1121" s="47">
        <f t="shared" si="12"/>
        <v>0</v>
      </c>
      <c r="H1121" s="47">
        <f t="shared" si="13"/>
        <v>0</v>
      </c>
      <c r="I1121" s="47">
        <f t="shared" si="14"/>
        <v>0</v>
      </c>
    </row>
    <row r="1122" customHeight="1" spans="1:9">
      <c r="A1122" s="92"/>
      <c r="B1122" s="93" t="s">
        <v>996</v>
      </c>
      <c r="C1122" s="46">
        <v>0</v>
      </c>
      <c r="D1122" s="46">
        <v>0</v>
      </c>
      <c r="E1122" s="46">
        <v>0</v>
      </c>
      <c r="F1122" s="46">
        <v>0</v>
      </c>
      <c r="G1122" s="47">
        <f t="shared" si="12"/>
        <v>0</v>
      </c>
      <c r="H1122" s="47">
        <f t="shared" si="13"/>
        <v>0</v>
      </c>
      <c r="I1122" s="47">
        <f t="shared" si="14"/>
        <v>0</v>
      </c>
    </row>
    <row r="1123" customHeight="1" spans="1:9">
      <c r="A1123" s="92"/>
      <c r="B1123" s="93" t="s">
        <v>997</v>
      </c>
      <c r="C1123" s="46">
        <v>0</v>
      </c>
      <c r="D1123" s="46">
        <v>0</v>
      </c>
      <c r="E1123" s="46">
        <v>0</v>
      </c>
      <c r="F1123" s="46">
        <v>0</v>
      </c>
      <c r="G1123" s="47">
        <f t="shared" si="12"/>
        <v>0</v>
      </c>
      <c r="H1123" s="47">
        <f t="shared" si="13"/>
        <v>0</v>
      </c>
      <c r="I1123" s="47">
        <f t="shared" si="14"/>
        <v>0</v>
      </c>
    </row>
    <row r="1124" customHeight="1" spans="1:9">
      <c r="A1124" s="92"/>
      <c r="B1124" s="93" t="s">
        <v>998</v>
      </c>
      <c r="C1124" s="46">
        <v>0</v>
      </c>
      <c r="D1124" s="46">
        <v>0</v>
      </c>
      <c r="E1124" s="46">
        <v>0</v>
      </c>
      <c r="F1124" s="46">
        <v>0</v>
      </c>
      <c r="G1124" s="47">
        <f t="shared" si="12"/>
        <v>0</v>
      </c>
      <c r="H1124" s="47">
        <f t="shared" si="13"/>
        <v>0</v>
      </c>
      <c r="I1124" s="47">
        <f t="shared" si="14"/>
        <v>0</v>
      </c>
    </row>
    <row r="1125" customHeight="1" spans="1:9">
      <c r="A1125" s="92"/>
      <c r="B1125" s="93" t="s">
        <v>999</v>
      </c>
      <c r="C1125" s="46">
        <v>174</v>
      </c>
      <c r="D1125" s="46">
        <v>272</v>
      </c>
      <c r="E1125" s="46">
        <v>812</v>
      </c>
      <c r="F1125" s="46">
        <v>272</v>
      </c>
      <c r="G1125" s="47">
        <f t="shared" si="12"/>
        <v>1.5632183908046</v>
      </c>
      <c r="H1125" s="47">
        <f t="shared" si="13"/>
        <v>1</v>
      </c>
      <c r="I1125" s="47">
        <f t="shared" si="14"/>
        <v>0.334975369458128</v>
      </c>
    </row>
    <row r="1126" customHeight="1" spans="1:9">
      <c r="A1126" s="92"/>
      <c r="B1126" s="93" t="s">
        <v>1000</v>
      </c>
      <c r="C1126" s="46">
        <v>0</v>
      </c>
      <c r="D1126" s="46">
        <v>0</v>
      </c>
      <c r="E1126" s="46">
        <v>718</v>
      </c>
      <c r="F1126" s="46">
        <v>192</v>
      </c>
      <c r="G1126" s="47">
        <f t="shared" si="12"/>
        <v>0</v>
      </c>
      <c r="H1126" s="47">
        <f t="shared" si="13"/>
        <v>0</v>
      </c>
      <c r="I1126" s="47">
        <f t="shared" si="14"/>
        <v>0.267409470752089</v>
      </c>
    </row>
    <row r="1127" customHeight="1" spans="1:9">
      <c r="A1127" s="92"/>
      <c r="B1127" s="93" t="s">
        <v>1001</v>
      </c>
      <c r="C1127" s="46">
        <v>0</v>
      </c>
      <c r="D1127" s="46">
        <v>0</v>
      </c>
      <c r="E1127" s="46">
        <v>40</v>
      </c>
      <c r="F1127" s="46">
        <v>80</v>
      </c>
      <c r="G1127" s="47">
        <f t="shared" si="12"/>
        <v>0</v>
      </c>
      <c r="H1127" s="47">
        <f t="shared" si="13"/>
        <v>0</v>
      </c>
      <c r="I1127" s="47">
        <f t="shared" si="14"/>
        <v>2</v>
      </c>
    </row>
    <row r="1128" customHeight="1" spans="1:9">
      <c r="A1128" s="92"/>
      <c r="B1128" s="93" t="s">
        <v>1002</v>
      </c>
      <c r="C1128" s="46">
        <v>0</v>
      </c>
      <c r="D1128" s="46">
        <v>0</v>
      </c>
      <c r="E1128" s="46">
        <v>54</v>
      </c>
      <c r="F1128" s="46">
        <v>0</v>
      </c>
      <c r="G1128" s="47">
        <f t="shared" si="12"/>
        <v>0</v>
      </c>
      <c r="H1128" s="47">
        <f t="shared" si="13"/>
        <v>0</v>
      </c>
      <c r="I1128" s="47">
        <f t="shared" si="14"/>
        <v>0</v>
      </c>
    </row>
    <row r="1129" customHeight="1" spans="1:9">
      <c r="A1129" s="92"/>
      <c r="B1129" s="93" t="s">
        <v>1003</v>
      </c>
      <c r="C1129" s="46">
        <v>265</v>
      </c>
      <c r="D1129" s="46">
        <v>384</v>
      </c>
      <c r="E1129" s="46">
        <v>565</v>
      </c>
      <c r="F1129" s="46">
        <v>384</v>
      </c>
      <c r="G1129" s="47">
        <f t="shared" si="12"/>
        <v>1.44905660377358</v>
      </c>
      <c r="H1129" s="47">
        <f t="shared" si="13"/>
        <v>1</v>
      </c>
      <c r="I1129" s="47">
        <f t="shared" si="14"/>
        <v>0.679646017699115</v>
      </c>
    </row>
    <row r="1130" customHeight="1" spans="1:9">
      <c r="A1130" s="92"/>
      <c r="B1130" s="93" t="s">
        <v>1004</v>
      </c>
      <c r="C1130" s="46">
        <v>0</v>
      </c>
      <c r="D1130" s="46">
        <v>0</v>
      </c>
      <c r="E1130" s="46">
        <v>565</v>
      </c>
      <c r="F1130" s="46">
        <v>384</v>
      </c>
      <c r="G1130" s="47">
        <f t="shared" si="12"/>
        <v>0</v>
      </c>
      <c r="H1130" s="47">
        <f t="shared" si="13"/>
        <v>0</v>
      </c>
      <c r="I1130" s="47">
        <f t="shared" si="14"/>
        <v>0.679646017699115</v>
      </c>
    </row>
    <row r="1131" customHeight="1" spans="1:9">
      <c r="A1131" s="92"/>
      <c r="B1131" s="93" t="s">
        <v>1005</v>
      </c>
      <c r="C1131" s="46">
        <v>0</v>
      </c>
      <c r="D1131" s="46">
        <v>0</v>
      </c>
      <c r="E1131" s="46">
        <v>0</v>
      </c>
      <c r="F1131" s="46">
        <v>0</v>
      </c>
      <c r="G1131" s="47">
        <f t="shared" si="12"/>
        <v>0</v>
      </c>
      <c r="H1131" s="47">
        <f t="shared" si="13"/>
        <v>0</v>
      </c>
      <c r="I1131" s="47">
        <f t="shared" si="14"/>
        <v>0</v>
      </c>
    </row>
    <row r="1132" customHeight="1" spans="1:9">
      <c r="A1132" s="92"/>
      <c r="B1132" s="93" t="s">
        <v>1006</v>
      </c>
      <c r="C1132" s="46">
        <v>0</v>
      </c>
      <c r="D1132" s="46">
        <v>0</v>
      </c>
      <c r="E1132" s="46">
        <v>0</v>
      </c>
      <c r="F1132" s="46">
        <v>0</v>
      </c>
      <c r="G1132" s="47">
        <f t="shared" si="12"/>
        <v>0</v>
      </c>
      <c r="H1132" s="47">
        <f t="shared" si="13"/>
        <v>0</v>
      </c>
      <c r="I1132" s="47">
        <f t="shared" si="14"/>
        <v>0</v>
      </c>
    </row>
    <row r="1133" customHeight="1" spans="1:9">
      <c r="A1133" s="92"/>
      <c r="B1133" s="93" t="s">
        <v>1007</v>
      </c>
      <c r="C1133" s="46">
        <v>0</v>
      </c>
      <c r="D1133" s="46">
        <v>0</v>
      </c>
      <c r="E1133" s="46">
        <v>105</v>
      </c>
      <c r="F1133" s="46">
        <v>0</v>
      </c>
      <c r="G1133" s="47">
        <f t="shared" si="12"/>
        <v>0</v>
      </c>
      <c r="H1133" s="47">
        <f t="shared" si="13"/>
        <v>0</v>
      </c>
      <c r="I1133" s="47">
        <f t="shared" si="14"/>
        <v>0</v>
      </c>
    </row>
    <row r="1134" customHeight="1" spans="1:9">
      <c r="A1134" s="92"/>
      <c r="B1134" s="93" t="s">
        <v>1008</v>
      </c>
      <c r="C1134" s="46">
        <v>0</v>
      </c>
      <c r="D1134" s="46">
        <v>0</v>
      </c>
      <c r="E1134" s="46">
        <v>105</v>
      </c>
      <c r="F1134" s="46">
        <v>0</v>
      </c>
      <c r="G1134" s="47">
        <f t="shared" si="12"/>
        <v>0</v>
      </c>
      <c r="H1134" s="47">
        <f t="shared" si="13"/>
        <v>0</v>
      </c>
      <c r="I1134" s="47">
        <f t="shared" si="14"/>
        <v>0</v>
      </c>
    </row>
    <row r="1135" customHeight="1" spans="1:9">
      <c r="A1135" s="52" t="s">
        <v>1009</v>
      </c>
      <c r="B1135" s="93" t="s">
        <v>80</v>
      </c>
      <c r="C1135" s="46">
        <v>0</v>
      </c>
      <c r="D1135" s="46">
        <v>0</v>
      </c>
      <c r="E1135" s="46">
        <v>0</v>
      </c>
      <c r="F1135" s="46">
        <v>0</v>
      </c>
      <c r="G1135" s="47">
        <f t="shared" si="12"/>
        <v>0</v>
      </c>
      <c r="H1135" s="47">
        <f t="shared" si="13"/>
        <v>0</v>
      </c>
      <c r="I1135" s="47">
        <f t="shared" si="14"/>
        <v>0</v>
      </c>
    </row>
    <row r="1136" customHeight="1" spans="1:9">
      <c r="A1136" s="52" t="str">
        <f t="shared" ref="A1136:B1154" si="15">""</f>
        <v/>
      </c>
      <c r="B1136" s="93" t="s">
        <v>1010</v>
      </c>
      <c r="C1136" s="46">
        <v>0</v>
      </c>
      <c r="D1136" s="46">
        <v>0</v>
      </c>
      <c r="E1136" s="46">
        <v>0</v>
      </c>
      <c r="F1136" s="46">
        <v>0</v>
      </c>
      <c r="G1136" s="47">
        <f t="shared" si="12"/>
        <v>0</v>
      </c>
      <c r="H1136" s="47">
        <f t="shared" si="13"/>
        <v>0</v>
      </c>
      <c r="I1136" s="47">
        <f t="shared" si="14"/>
        <v>0</v>
      </c>
    </row>
    <row r="1137" customHeight="1" spans="1:9">
      <c r="A1137" s="52" t="str">
        <f t="shared" si="15"/>
        <v/>
      </c>
      <c r="B1137" s="93" t="s">
        <v>1011</v>
      </c>
      <c r="C1137" s="46">
        <v>0</v>
      </c>
      <c r="D1137" s="46">
        <v>0</v>
      </c>
      <c r="E1137" s="46">
        <v>0</v>
      </c>
      <c r="F1137" s="46">
        <v>0</v>
      </c>
      <c r="G1137" s="47">
        <f t="shared" si="12"/>
        <v>0</v>
      </c>
      <c r="H1137" s="47">
        <f t="shared" si="13"/>
        <v>0</v>
      </c>
      <c r="I1137" s="47">
        <f t="shared" si="14"/>
        <v>0</v>
      </c>
    </row>
    <row r="1138" customHeight="1" spans="1:9">
      <c r="A1138" s="52" t="s">
        <v>1012</v>
      </c>
      <c r="B1138" s="93" t="s">
        <v>81</v>
      </c>
      <c r="C1138" s="46">
        <v>5300</v>
      </c>
      <c r="D1138" s="46">
        <v>5290</v>
      </c>
      <c r="E1138" s="46">
        <v>5302</v>
      </c>
      <c r="F1138" s="46">
        <v>5290</v>
      </c>
      <c r="G1138" s="47">
        <f t="shared" si="12"/>
        <v>0.99811320754717</v>
      </c>
      <c r="H1138" s="47">
        <f t="shared" si="13"/>
        <v>1</v>
      </c>
      <c r="I1138" s="47">
        <f t="shared" si="14"/>
        <v>0.997736703130894</v>
      </c>
    </row>
    <row r="1139" customHeight="1" spans="1:9">
      <c r="A1139" s="52" t="str">
        <f t="shared" si="15"/>
        <v/>
      </c>
      <c r="B1139" s="93" t="s">
        <v>1013</v>
      </c>
      <c r="C1139" s="46">
        <v>0</v>
      </c>
      <c r="D1139" s="46">
        <v>0</v>
      </c>
      <c r="E1139" s="46">
        <v>0</v>
      </c>
      <c r="F1139" s="46">
        <v>0</v>
      </c>
      <c r="G1139" s="47">
        <f t="shared" si="12"/>
        <v>0</v>
      </c>
      <c r="H1139" s="47">
        <f t="shared" si="13"/>
        <v>0</v>
      </c>
      <c r="I1139" s="47">
        <f t="shared" si="14"/>
        <v>0</v>
      </c>
    </row>
    <row r="1140" customHeight="1" spans="1:9">
      <c r="A1140" s="52" t="str">
        <f t="shared" si="15"/>
        <v/>
      </c>
      <c r="B1140" s="93" t="s">
        <v>1014</v>
      </c>
      <c r="C1140" s="46">
        <v>0</v>
      </c>
      <c r="D1140" s="46">
        <v>0</v>
      </c>
      <c r="E1140" s="46">
        <v>0</v>
      </c>
      <c r="F1140" s="46">
        <v>0</v>
      </c>
      <c r="G1140" s="47">
        <f t="shared" si="12"/>
        <v>0</v>
      </c>
      <c r="H1140" s="47">
        <f t="shared" si="13"/>
        <v>0</v>
      </c>
      <c r="I1140" s="47">
        <f t="shared" si="14"/>
        <v>0</v>
      </c>
    </row>
    <row r="1141" customHeight="1" spans="1:9">
      <c r="A1141" s="52" t="str">
        <f t="shared" si="15"/>
        <v/>
      </c>
      <c r="B1141" s="93" t="s">
        <v>1015</v>
      </c>
      <c r="C1141" s="46">
        <v>0</v>
      </c>
      <c r="D1141" s="46">
        <v>0</v>
      </c>
      <c r="E1141" s="46">
        <v>0</v>
      </c>
      <c r="F1141" s="46">
        <v>0</v>
      </c>
      <c r="G1141" s="47">
        <f t="shared" si="12"/>
        <v>0</v>
      </c>
      <c r="H1141" s="47">
        <f t="shared" si="13"/>
        <v>0</v>
      </c>
      <c r="I1141" s="47">
        <f t="shared" si="14"/>
        <v>0</v>
      </c>
    </row>
    <row r="1142" customHeight="1" spans="1:9">
      <c r="A1142" s="52" t="str">
        <f t="shared" si="15"/>
        <v/>
      </c>
      <c r="B1142" s="93" t="s">
        <v>1016</v>
      </c>
      <c r="C1142" s="46">
        <v>0</v>
      </c>
      <c r="D1142" s="46">
        <v>0</v>
      </c>
      <c r="E1142" s="46">
        <v>0</v>
      </c>
      <c r="F1142" s="46">
        <v>0</v>
      </c>
      <c r="G1142" s="47">
        <f t="shared" si="12"/>
        <v>0</v>
      </c>
      <c r="H1142" s="47">
        <f t="shared" si="13"/>
        <v>0</v>
      </c>
      <c r="I1142" s="47">
        <f t="shared" si="14"/>
        <v>0</v>
      </c>
    </row>
    <row r="1143" customHeight="1" spans="1:9">
      <c r="A1143" s="52" t="str">
        <f t="shared" si="15"/>
        <v/>
      </c>
      <c r="B1143" s="93" t="s">
        <v>1017</v>
      </c>
      <c r="C1143" s="46">
        <v>0</v>
      </c>
      <c r="D1143" s="46">
        <v>0</v>
      </c>
      <c r="E1143" s="46">
        <v>0</v>
      </c>
      <c r="F1143" s="46">
        <v>0</v>
      </c>
      <c r="G1143" s="47">
        <f t="shared" si="12"/>
        <v>0</v>
      </c>
      <c r="H1143" s="47">
        <f t="shared" si="13"/>
        <v>0</v>
      </c>
      <c r="I1143" s="47">
        <f t="shared" si="14"/>
        <v>0</v>
      </c>
    </row>
    <row r="1144" customHeight="1" spans="1:9">
      <c r="A1144" s="52" t="str">
        <f t="shared" si="15"/>
        <v/>
      </c>
      <c r="B1144" s="93" t="s">
        <v>1018</v>
      </c>
      <c r="C1144" s="46">
        <v>0</v>
      </c>
      <c r="D1144" s="46">
        <v>0</v>
      </c>
      <c r="E1144" s="46">
        <v>0</v>
      </c>
      <c r="F1144" s="46">
        <v>0</v>
      </c>
      <c r="G1144" s="47">
        <f t="shared" si="12"/>
        <v>0</v>
      </c>
      <c r="H1144" s="47">
        <f t="shared" si="13"/>
        <v>0</v>
      </c>
      <c r="I1144" s="47">
        <f t="shared" si="14"/>
        <v>0</v>
      </c>
    </row>
    <row r="1145" customHeight="1" spans="1:9">
      <c r="A1145" s="52" t="str">
        <f t="shared" si="15"/>
        <v/>
      </c>
      <c r="B1145" s="93" t="s">
        <v>1019</v>
      </c>
      <c r="C1145" s="46">
        <v>5300</v>
      </c>
      <c r="D1145" s="46">
        <v>5290</v>
      </c>
      <c r="E1145" s="46">
        <v>5302</v>
      </c>
      <c r="F1145" s="46">
        <v>5290</v>
      </c>
      <c r="G1145" s="47">
        <f t="shared" si="12"/>
        <v>0.99811320754717</v>
      </c>
      <c r="H1145" s="47">
        <f t="shared" si="13"/>
        <v>1</v>
      </c>
      <c r="I1145" s="47">
        <f t="shared" si="14"/>
        <v>0.997736703130894</v>
      </c>
    </row>
    <row r="1146" customHeight="1" spans="1:9">
      <c r="A1146" s="52" t="str">
        <f t="shared" si="15"/>
        <v/>
      </c>
      <c r="B1146" s="93" t="s">
        <v>1020</v>
      </c>
      <c r="C1146" s="46">
        <v>0</v>
      </c>
      <c r="D1146" s="46">
        <v>0</v>
      </c>
      <c r="E1146" s="46">
        <v>5296</v>
      </c>
      <c r="F1146" s="46">
        <v>5284</v>
      </c>
      <c r="G1146" s="47">
        <f t="shared" si="12"/>
        <v>0</v>
      </c>
      <c r="H1146" s="47">
        <f t="shared" si="13"/>
        <v>0</v>
      </c>
      <c r="I1146" s="47">
        <f t="shared" si="14"/>
        <v>0.99773413897281</v>
      </c>
    </row>
    <row r="1147" customHeight="1" spans="1:9">
      <c r="A1147" s="52" t="str">
        <f t="shared" si="15"/>
        <v/>
      </c>
      <c r="B1147" s="93" t="s">
        <v>1021</v>
      </c>
      <c r="C1147" s="46">
        <v>0</v>
      </c>
      <c r="D1147" s="46">
        <v>0</v>
      </c>
      <c r="E1147" s="46">
        <v>0</v>
      </c>
      <c r="F1147" s="46">
        <v>0</v>
      </c>
      <c r="G1147" s="47">
        <f t="shared" si="12"/>
        <v>0</v>
      </c>
      <c r="H1147" s="47">
        <f t="shared" si="13"/>
        <v>0</v>
      </c>
      <c r="I1147" s="47">
        <f t="shared" si="14"/>
        <v>0</v>
      </c>
    </row>
    <row r="1148" customHeight="1" spans="1:9">
      <c r="A1148" s="52" t="str">
        <f t="shared" si="15"/>
        <v/>
      </c>
      <c r="B1148" s="93" t="s">
        <v>1022</v>
      </c>
      <c r="C1148" s="46">
        <v>0</v>
      </c>
      <c r="D1148" s="46">
        <v>0</v>
      </c>
      <c r="E1148" s="46">
        <v>6</v>
      </c>
      <c r="F1148" s="46">
        <v>6</v>
      </c>
      <c r="G1148" s="47">
        <f t="shared" si="12"/>
        <v>0</v>
      </c>
      <c r="H1148" s="47">
        <f t="shared" si="13"/>
        <v>0</v>
      </c>
      <c r="I1148" s="47">
        <f t="shared" si="14"/>
        <v>1</v>
      </c>
    </row>
    <row r="1149" customHeight="1" spans="1:9">
      <c r="A1149" s="52" t="str">
        <f t="shared" si="15"/>
        <v/>
      </c>
      <c r="B1149" s="93" t="s">
        <v>1023</v>
      </c>
      <c r="C1149" s="46">
        <v>0</v>
      </c>
      <c r="D1149" s="46">
        <v>0</v>
      </c>
      <c r="E1149" s="46">
        <v>0</v>
      </c>
      <c r="F1149" s="46">
        <v>0</v>
      </c>
      <c r="G1149" s="47">
        <f t="shared" si="12"/>
        <v>0</v>
      </c>
      <c r="H1149" s="47">
        <f t="shared" si="13"/>
        <v>0</v>
      </c>
      <c r="I1149" s="47">
        <f t="shared" si="14"/>
        <v>0</v>
      </c>
    </row>
    <row r="1150" customHeight="1" spans="1:9">
      <c r="A1150" s="52" t="s">
        <v>1024</v>
      </c>
      <c r="B1150" s="93" t="s">
        <v>82</v>
      </c>
      <c r="C1150" s="46">
        <v>10</v>
      </c>
      <c r="D1150" s="46">
        <v>62</v>
      </c>
      <c r="E1150" s="46">
        <v>2</v>
      </c>
      <c r="F1150" s="46">
        <v>62</v>
      </c>
      <c r="G1150" s="47">
        <f t="shared" si="12"/>
        <v>6.2</v>
      </c>
      <c r="H1150" s="47">
        <f t="shared" si="13"/>
        <v>1</v>
      </c>
      <c r="I1150" s="47">
        <f t="shared" si="14"/>
        <v>31</v>
      </c>
    </row>
    <row r="1151" customHeight="1" spans="1:9">
      <c r="A1151" s="92"/>
      <c r="B1151" s="93" t="s">
        <v>1025</v>
      </c>
      <c r="C1151" s="46">
        <v>0</v>
      </c>
      <c r="D1151" s="46">
        <v>0</v>
      </c>
      <c r="E1151" s="46">
        <v>0</v>
      </c>
      <c r="F1151" s="46">
        <v>0</v>
      </c>
      <c r="G1151" s="47">
        <f t="shared" si="12"/>
        <v>0</v>
      </c>
      <c r="H1151" s="47">
        <f t="shared" si="13"/>
        <v>0</v>
      </c>
      <c r="I1151" s="47">
        <f t="shared" si="14"/>
        <v>0</v>
      </c>
    </row>
    <row r="1152" customHeight="1" spans="1:9">
      <c r="A1152" s="92"/>
      <c r="B1152" s="93" t="s">
        <v>1026</v>
      </c>
      <c r="C1152" s="46">
        <v>0</v>
      </c>
      <c r="D1152" s="46">
        <v>0</v>
      </c>
      <c r="E1152" s="46">
        <v>0</v>
      </c>
      <c r="F1152" s="46">
        <v>0</v>
      </c>
      <c r="G1152" s="47">
        <f t="shared" si="12"/>
        <v>0</v>
      </c>
      <c r="H1152" s="47">
        <f t="shared" si="13"/>
        <v>0</v>
      </c>
      <c r="I1152" s="47">
        <f t="shared" si="14"/>
        <v>0</v>
      </c>
    </row>
    <row r="1153" customHeight="1" spans="1:9">
      <c r="A1153" s="92"/>
      <c r="B1153" s="93" t="s">
        <v>1027</v>
      </c>
      <c r="C1153" s="46">
        <v>10</v>
      </c>
      <c r="D1153" s="46">
        <v>62</v>
      </c>
      <c r="E1153" s="46">
        <v>2</v>
      </c>
      <c r="F1153" s="46">
        <v>62</v>
      </c>
      <c r="G1153" s="47">
        <f t="shared" si="12"/>
        <v>6.2</v>
      </c>
      <c r="H1153" s="47">
        <f t="shared" si="13"/>
        <v>1</v>
      </c>
      <c r="I1153" s="47">
        <f t="shared" si="14"/>
        <v>31</v>
      </c>
    </row>
    <row r="1154" customHeight="1" spans="1:9">
      <c r="A1154" s="92"/>
      <c r="B1154" s="6" t="str">
        <f t="shared" si="15"/>
        <v/>
      </c>
      <c r="C1154" s="46">
        <v>0</v>
      </c>
      <c r="D1154" s="46">
        <v>0</v>
      </c>
      <c r="E1154" s="46">
        <v>0</v>
      </c>
      <c r="F1154" s="46">
        <v>0</v>
      </c>
      <c r="G1154" s="94">
        <v>0</v>
      </c>
      <c r="H1154" s="94">
        <v>0</v>
      </c>
      <c r="I1154" s="94">
        <v>0</v>
      </c>
    </row>
    <row r="1155" customHeight="1" spans="1:9">
      <c r="A1155" s="92"/>
      <c r="B1155" s="5" t="s">
        <v>83</v>
      </c>
      <c r="C1155" s="46">
        <v>485000</v>
      </c>
      <c r="D1155" s="46">
        <v>417028</v>
      </c>
      <c r="E1155" s="46">
        <v>479973</v>
      </c>
      <c r="F1155" s="46">
        <v>410638</v>
      </c>
      <c r="G1155" s="47">
        <f t="shared" si="12"/>
        <v>0.846676288659794</v>
      </c>
      <c r="H1155" s="47">
        <f t="shared" si="13"/>
        <v>0.984677287855971</v>
      </c>
      <c r="I1155" s="47">
        <f t="shared" si="14"/>
        <v>0.855543957680953</v>
      </c>
    </row>
  </sheetData>
  <sheetProtection insertRows="0" insertColumns="0" deleteColumns="0" deleteRows="0" autoFilter="0"/>
  <mergeCells count="1">
    <mergeCell ref="A1:I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topLeftCell="A68" workbookViewId="0">
      <selection activeCell="I14" sqref="I14"/>
    </sheetView>
  </sheetViews>
  <sheetFormatPr defaultColWidth="9" defaultRowHeight="20.25" customHeight="1" outlineLevelCol="4"/>
  <cols>
    <col min="1" max="1" width="9" style="1"/>
    <col min="2" max="2" width="47.425" style="1" customWidth="1"/>
    <col min="3" max="5" width="16.575" style="1" customWidth="1"/>
  </cols>
  <sheetData>
    <row r="1" ht="45" customHeight="1" spans="1:5">
      <c r="A1" s="2" t="s">
        <v>1102</v>
      </c>
      <c r="B1" s="2"/>
      <c r="C1" s="2"/>
      <c r="D1" s="2"/>
      <c r="E1" s="2"/>
    </row>
    <row r="2" customHeight="1" spans="1:5">
      <c r="A2" s="3"/>
      <c r="B2" s="3"/>
      <c r="C2" s="3"/>
      <c r="D2" s="3"/>
      <c r="E2" s="49" t="s">
        <v>1</v>
      </c>
    </row>
    <row r="3" s="76" customFormat="1" ht="24" customHeight="1" spans="1:5">
      <c r="A3" s="59" t="s">
        <v>105</v>
      </c>
      <c r="B3" s="60" t="s">
        <v>56</v>
      </c>
      <c r="C3" s="60" t="s">
        <v>6</v>
      </c>
      <c r="D3" s="60" t="s">
        <v>5</v>
      </c>
      <c r="E3" s="60" t="s">
        <v>1029</v>
      </c>
    </row>
    <row r="4" customHeight="1" spans="1:5">
      <c r="A4" s="96" t="str">
        <f t="shared" ref="A4:A75" si="0">""</f>
        <v/>
      </c>
      <c r="B4" s="96" t="s">
        <v>84</v>
      </c>
      <c r="C4" s="46">
        <v>0</v>
      </c>
      <c r="D4" s="46">
        <v>0</v>
      </c>
      <c r="E4" s="47">
        <f t="shared" ref="E4:E76" si="1">IF(D4=0,0,C4/D4)</f>
        <v>0</v>
      </c>
    </row>
    <row r="5" customHeight="1" spans="1:5">
      <c r="A5" s="52" t="s">
        <v>107</v>
      </c>
      <c r="B5" s="96" t="s">
        <v>1103</v>
      </c>
      <c r="C5" s="46">
        <v>0</v>
      </c>
      <c r="D5" s="46">
        <v>0</v>
      </c>
      <c r="E5" s="47">
        <f t="shared" si="1"/>
        <v>0</v>
      </c>
    </row>
    <row r="6" customHeight="1" spans="1:5">
      <c r="A6" s="96" t="str">
        <f t="shared" si="0"/>
        <v/>
      </c>
      <c r="B6" s="96" t="s">
        <v>1104</v>
      </c>
      <c r="C6" s="46">
        <v>0</v>
      </c>
      <c r="D6" s="46">
        <v>0</v>
      </c>
      <c r="E6" s="47">
        <f t="shared" si="1"/>
        <v>0</v>
      </c>
    </row>
    <row r="7" customHeight="1" spans="1:5">
      <c r="A7" s="96" t="str">
        <f t="shared" si="0"/>
        <v/>
      </c>
      <c r="B7" s="96" t="s">
        <v>1105</v>
      </c>
      <c r="C7" s="46">
        <v>0</v>
      </c>
      <c r="D7" s="46">
        <v>0</v>
      </c>
      <c r="E7" s="47">
        <f t="shared" si="1"/>
        <v>0</v>
      </c>
    </row>
    <row r="8" customHeight="1" spans="1:5">
      <c r="A8" s="96" t="str">
        <f t="shared" si="0"/>
        <v/>
      </c>
      <c r="B8" s="96" t="s">
        <v>1106</v>
      </c>
      <c r="C8" s="46">
        <v>0</v>
      </c>
      <c r="D8" s="46">
        <v>0</v>
      </c>
      <c r="E8" s="47">
        <f t="shared" si="1"/>
        <v>0</v>
      </c>
    </row>
    <row r="9" customHeight="1" spans="1:5">
      <c r="A9" s="96" t="str">
        <f t="shared" si="0"/>
        <v/>
      </c>
      <c r="B9" s="96" t="s">
        <v>1107</v>
      </c>
      <c r="C9" s="46">
        <v>0</v>
      </c>
      <c r="D9" s="46">
        <v>0</v>
      </c>
      <c r="E9" s="47">
        <f t="shared" si="1"/>
        <v>0</v>
      </c>
    </row>
    <row r="10" customHeight="1" spans="1:5">
      <c r="A10" s="96" t="str">
        <f t="shared" si="0"/>
        <v/>
      </c>
      <c r="B10" s="96" t="s">
        <v>1108</v>
      </c>
      <c r="C10" s="46">
        <v>0</v>
      </c>
      <c r="D10" s="46">
        <v>0</v>
      </c>
      <c r="E10" s="47">
        <f t="shared" si="1"/>
        <v>0</v>
      </c>
    </row>
    <row r="11" customHeight="1" spans="1:5">
      <c r="A11" s="96" t="str">
        <f t="shared" si="0"/>
        <v/>
      </c>
      <c r="B11" s="96" t="s">
        <v>1109</v>
      </c>
      <c r="C11" s="46">
        <v>0</v>
      </c>
      <c r="D11" s="46">
        <v>0</v>
      </c>
      <c r="E11" s="47">
        <f t="shared" si="1"/>
        <v>0</v>
      </c>
    </row>
    <row r="12" customHeight="1" spans="1:5">
      <c r="A12" s="52" t="s">
        <v>210</v>
      </c>
      <c r="B12" s="96" t="s">
        <v>1110</v>
      </c>
      <c r="C12" s="46">
        <v>0</v>
      </c>
      <c r="D12" s="46">
        <v>0</v>
      </c>
      <c r="E12" s="47">
        <f t="shared" si="1"/>
        <v>0</v>
      </c>
    </row>
    <row r="13" customHeight="1" spans="1:5">
      <c r="A13" s="96" t="str">
        <f t="shared" si="0"/>
        <v/>
      </c>
      <c r="B13" s="96" t="s">
        <v>1111</v>
      </c>
      <c r="C13" s="46">
        <v>0</v>
      </c>
      <c r="D13" s="46">
        <v>0</v>
      </c>
      <c r="E13" s="47">
        <f t="shared" si="1"/>
        <v>0</v>
      </c>
    </row>
    <row r="14" customHeight="1" spans="1:5">
      <c r="A14" s="96" t="str">
        <f t="shared" si="0"/>
        <v/>
      </c>
      <c r="B14" s="96" t="s">
        <v>1112</v>
      </c>
      <c r="C14" s="46">
        <v>0</v>
      </c>
      <c r="D14" s="46">
        <v>0</v>
      </c>
      <c r="E14" s="47">
        <f t="shared" si="1"/>
        <v>0</v>
      </c>
    </row>
    <row r="15" customHeight="1" spans="1:5">
      <c r="A15" s="96" t="str">
        <f t="shared" si="0"/>
        <v/>
      </c>
      <c r="B15" s="96" t="s">
        <v>1113</v>
      </c>
      <c r="C15" s="46">
        <v>0</v>
      </c>
      <c r="D15" s="46">
        <v>0</v>
      </c>
      <c r="E15" s="47">
        <f t="shared" si="1"/>
        <v>0</v>
      </c>
    </row>
    <row r="16" customHeight="1" spans="1:5">
      <c r="A16" s="96" t="str">
        <f t="shared" si="0"/>
        <v/>
      </c>
      <c r="B16" s="96" t="s">
        <v>1114</v>
      </c>
      <c r="C16" s="46">
        <v>0</v>
      </c>
      <c r="D16" s="46">
        <v>0</v>
      </c>
      <c r="E16" s="47">
        <f t="shared" si="1"/>
        <v>0</v>
      </c>
    </row>
    <row r="17" customHeight="1" spans="1:5">
      <c r="A17" s="96" t="str">
        <f t="shared" si="0"/>
        <v/>
      </c>
      <c r="B17" s="96" t="s">
        <v>1115</v>
      </c>
      <c r="C17" s="46">
        <v>0</v>
      </c>
      <c r="D17" s="46">
        <v>0</v>
      </c>
      <c r="E17" s="47">
        <f t="shared" si="1"/>
        <v>0</v>
      </c>
    </row>
    <row r="18" customHeight="1" spans="1:5">
      <c r="A18" s="96" t="str">
        <f t="shared" si="0"/>
        <v/>
      </c>
      <c r="B18" s="96" t="s">
        <v>1116</v>
      </c>
      <c r="C18" s="46">
        <v>0</v>
      </c>
      <c r="D18" s="46">
        <v>0</v>
      </c>
      <c r="E18" s="47">
        <f t="shared" si="1"/>
        <v>0</v>
      </c>
    </row>
    <row r="19" customHeight="1" spans="1:5">
      <c r="A19" s="96" t="str">
        <f t="shared" si="0"/>
        <v/>
      </c>
      <c r="B19" s="96" t="s">
        <v>1117</v>
      </c>
      <c r="C19" s="46">
        <v>0</v>
      </c>
      <c r="D19" s="46">
        <v>0</v>
      </c>
      <c r="E19" s="47">
        <f t="shared" si="1"/>
        <v>0</v>
      </c>
    </row>
    <row r="20" customHeight="1" spans="1:5">
      <c r="A20" s="96" t="str">
        <f t="shared" si="0"/>
        <v/>
      </c>
      <c r="B20" s="96" t="s">
        <v>1118</v>
      </c>
      <c r="C20" s="46">
        <v>0</v>
      </c>
      <c r="D20" s="46">
        <v>0</v>
      </c>
      <c r="E20" s="47">
        <f t="shared" si="1"/>
        <v>0</v>
      </c>
    </row>
    <row r="21" customHeight="1" spans="1:5">
      <c r="A21" s="96" t="str">
        <f t="shared" si="0"/>
        <v/>
      </c>
      <c r="B21" s="96" t="s">
        <v>1119</v>
      </c>
      <c r="C21" s="46">
        <v>0</v>
      </c>
      <c r="D21" s="46">
        <v>0</v>
      </c>
      <c r="E21" s="47">
        <f t="shared" si="1"/>
        <v>0</v>
      </c>
    </row>
    <row r="22" customHeight="1" spans="1:5">
      <c r="A22" s="96" t="str">
        <f t="shared" si="0"/>
        <v/>
      </c>
      <c r="B22" s="96" t="s">
        <v>1120</v>
      </c>
      <c r="C22" s="46">
        <v>0</v>
      </c>
      <c r="D22" s="46">
        <v>0</v>
      </c>
      <c r="E22" s="47">
        <f t="shared" si="1"/>
        <v>0</v>
      </c>
    </row>
    <row r="23" customHeight="1" spans="1:5">
      <c r="A23" s="96" t="str">
        <f t="shared" si="0"/>
        <v/>
      </c>
      <c r="B23" s="96" t="s">
        <v>1121</v>
      </c>
      <c r="C23" s="46">
        <v>0</v>
      </c>
      <c r="D23" s="46">
        <v>0</v>
      </c>
      <c r="E23" s="47">
        <f t="shared" si="1"/>
        <v>0</v>
      </c>
    </row>
    <row r="24" customHeight="1" spans="1:5">
      <c r="A24" s="96" t="str">
        <f t="shared" si="0"/>
        <v/>
      </c>
      <c r="B24" s="96" t="s">
        <v>1122</v>
      </c>
      <c r="C24" s="46">
        <v>0</v>
      </c>
      <c r="D24" s="46">
        <v>0</v>
      </c>
      <c r="E24" s="47">
        <f t="shared" si="1"/>
        <v>0</v>
      </c>
    </row>
    <row r="25" customHeight="1" spans="1:5">
      <c r="A25" s="96" t="str">
        <f t="shared" si="0"/>
        <v/>
      </c>
      <c r="B25" s="96" t="s">
        <v>1123</v>
      </c>
      <c r="C25" s="46">
        <v>0</v>
      </c>
      <c r="D25" s="46">
        <v>0</v>
      </c>
      <c r="E25" s="47">
        <f t="shared" si="1"/>
        <v>0</v>
      </c>
    </row>
    <row r="26" customHeight="1" spans="1:5">
      <c r="A26" s="96" t="str">
        <f t="shared" si="0"/>
        <v/>
      </c>
      <c r="B26" s="96" t="s">
        <v>1124</v>
      </c>
      <c r="C26" s="46">
        <v>0</v>
      </c>
      <c r="D26" s="46">
        <v>0</v>
      </c>
      <c r="E26" s="47">
        <f t="shared" si="1"/>
        <v>0</v>
      </c>
    </row>
    <row r="27" customHeight="1" spans="1:5">
      <c r="A27" s="96" t="str">
        <f t="shared" si="0"/>
        <v/>
      </c>
      <c r="B27" s="96" t="s">
        <v>1125</v>
      </c>
      <c r="C27" s="46">
        <v>0</v>
      </c>
      <c r="D27" s="46">
        <v>0</v>
      </c>
      <c r="E27" s="47">
        <f t="shared" si="1"/>
        <v>0</v>
      </c>
    </row>
    <row r="28" customHeight="1" spans="1:5">
      <c r="A28" s="96" t="str">
        <f t="shared" si="0"/>
        <v/>
      </c>
      <c r="B28" s="96" t="s">
        <v>1126</v>
      </c>
      <c r="C28" s="46">
        <v>0</v>
      </c>
      <c r="D28" s="46">
        <v>0</v>
      </c>
      <c r="E28" s="47">
        <f t="shared" si="1"/>
        <v>0</v>
      </c>
    </row>
    <row r="29" customHeight="1" spans="1:5">
      <c r="A29" s="96" t="str">
        <f t="shared" si="0"/>
        <v/>
      </c>
      <c r="B29" s="96" t="s">
        <v>1127</v>
      </c>
      <c r="C29" s="46">
        <v>0</v>
      </c>
      <c r="D29" s="46">
        <v>0</v>
      </c>
      <c r="E29" s="47">
        <f t="shared" si="1"/>
        <v>0</v>
      </c>
    </row>
    <row r="30" customHeight="1" spans="1:5">
      <c r="A30" s="96" t="str">
        <f t="shared" si="0"/>
        <v/>
      </c>
      <c r="B30" s="96" t="s">
        <v>1128</v>
      </c>
      <c r="C30" s="46">
        <v>0</v>
      </c>
      <c r="D30" s="46">
        <v>0</v>
      </c>
      <c r="E30" s="47">
        <f t="shared" si="1"/>
        <v>0</v>
      </c>
    </row>
    <row r="31" customHeight="1" spans="1:5">
      <c r="A31" s="96" t="str">
        <f t="shared" si="0"/>
        <v/>
      </c>
      <c r="B31" s="96" t="s">
        <v>1129</v>
      </c>
      <c r="C31" s="46">
        <v>0</v>
      </c>
      <c r="D31" s="46">
        <v>0</v>
      </c>
      <c r="E31" s="47">
        <f t="shared" si="1"/>
        <v>0</v>
      </c>
    </row>
    <row r="32" customHeight="1" spans="1:5">
      <c r="A32" s="96" t="str">
        <f t="shared" si="0"/>
        <v/>
      </c>
      <c r="B32" s="96" t="s">
        <v>1130</v>
      </c>
      <c r="C32" s="46">
        <v>0</v>
      </c>
      <c r="D32" s="46">
        <v>0</v>
      </c>
      <c r="E32" s="47">
        <f t="shared" si="1"/>
        <v>0</v>
      </c>
    </row>
    <row r="33" customHeight="1" spans="1:5">
      <c r="A33" s="96" t="str">
        <f t="shared" si="0"/>
        <v/>
      </c>
      <c r="B33" s="96" t="s">
        <v>1131</v>
      </c>
      <c r="C33" s="46">
        <v>0</v>
      </c>
      <c r="D33" s="46">
        <v>0</v>
      </c>
      <c r="E33" s="47">
        <f t="shared" si="1"/>
        <v>0</v>
      </c>
    </row>
    <row r="34" customHeight="1" spans="1:5">
      <c r="A34" s="96" t="str">
        <f t="shared" si="0"/>
        <v/>
      </c>
      <c r="B34" s="96" t="s">
        <v>1132</v>
      </c>
      <c r="C34" s="46">
        <v>0</v>
      </c>
      <c r="D34" s="46">
        <v>0</v>
      </c>
      <c r="E34" s="47">
        <f t="shared" si="1"/>
        <v>0</v>
      </c>
    </row>
    <row r="35" customHeight="1" spans="1:5">
      <c r="A35" s="96" t="str">
        <f t="shared" si="0"/>
        <v/>
      </c>
      <c r="B35" s="96" t="s">
        <v>1133</v>
      </c>
      <c r="C35" s="46">
        <v>0</v>
      </c>
      <c r="D35" s="46">
        <v>0</v>
      </c>
      <c r="E35" s="47">
        <f t="shared" si="1"/>
        <v>0</v>
      </c>
    </row>
    <row r="36" customHeight="1" spans="1:5">
      <c r="A36" s="96" t="str">
        <f t="shared" si="0"/>
        <v/>
      </c>
      <c r="B36" s="96" t="s">
        <v>1134</v>
      </c>
      <c r="C36" s="46">
        <v>0</v>
      </c>
      <c r="D36" s="46">
        <v>0</v>
      </c>
      <c r="E36" s="47">
        <f t="shared" si="1"/>
        <v>0</v>
      </c>
    </row>
    <row r="37" customHeight="1" spans="1:5">
      <c r="A37" s="96" t="str">
        <f t="shared" si="0"/>
        <v/>
      </c>
      <c r="B37" s="96" t="s">
        <v>1135</v>
      </c>
      <c r="C37" s="46">
        <v>0</v>
      </c>
      <c r="D37" s="46">
        <v>0</v>
      </c>
      <c r="E37" s="47">
        <f t="shared" si="1"/>
        <v>0</v>
      </c>
    </row>
    <row r="38" customHeight="1" spans="1:5">
      <c r="A38" s="96" t="str">
        <f t="shared" si="0"/>
        <v/>
      </c>
      <c r="B38" s="96" t="s">
        <v>1136</v>
      </c>
      <c r="C38" s="46">
        <v>0</v>
      </c>
      <c r="D38" s="46">
        <v>0</v>
      </c>
      <c r="E38" s="47">
        <f t="shared" si="1"/>
        <v>0</v>
      </c>
    </row>
    <row r="39" customHeight="1" spans="1:5">
      <c r="A39" s="96" t="str">
        <f t="shared" si="0"/>
        <v/>
      </c>
      <c r="B39" s="96" t="s">
        <v>1137</v>
      </c>
      <c r="C39" s="46">
        <v>0</v>
      </c>
      <c r="D39" s="46">
        <v>0</v>
      </c>
      <c r="E39" s="47">
        <f t="shared" si="1"/>
        <v>0</v>
      </c>
    </row>
    <row r="40" customHeight="1" spans="1:5">
      <c r="A40" s="96" t="str">
        <f t="shared" si="0"/>
        <v/>
      </c>
      <c r="B40" s="96" t="s">
        <v>1138</v>
      </c>
      <c r="C40" s="46">
        <v>0</v>
      </c>
      <c r="D40" s="46">
        <v>0</v>
      </c>
      <c r="E40" s="47">
        <f t="shared" si="1"/>
        <v>0</v>
      </c>
    </row>
    <row r="41" customHeight="1" spans="1:5">
      <c r="A41" s="96" t="str">
        <f t="shared" si="0"/>
        <v/>
      </c>
      <c r="B41" s="96" t="s">
        <v>1139</v>
      </c>
      <c r="C41" s="46">
        <v>0</v>
      </c>
      <c r="D41" s="46">
        <v>0</v>
      </c>
      <c r="E41" s="47">
        <f t="shared" si="1"/>
        <v>0</v>
      </c>
    </row>
    <row r="42" customHeight="1" spans="1:5">
      <c r="A42" s="96" t="str">
        <f t="shared" si="0"/>
        <v/>
      </c>
      <c r="B42" s="96" t="s">
        <v>1140</v>
      </c>
      <c r="C42" s="46">
        <v>0</v>
      </c>
      <c r="D42" s="46">
        <v>0</v>
      </c>
      <c r="E42" s="47">
        <f t="shared" si="1"/>
        <v>0</v>
      </c>
    </row>
    <row r="43" customHeight="1" spans="1:5">
      <c r="A43" s="96" t="str">
        <f t="shared" si="0"/>
        <v/>
      </c>
      <c r="B43" s="96" t="s">
        <v>1141</v>
      </c>
      <c r="C43" s="46">
        <v>0</v>
      </c>
      <c r="D43" s="46">
        <v>0</v>
      </c>
      <c r="E43" s="47">
        <f t="shared" si="1"/>
        <v>0</v>
      </c>
    </row>
    <row r="44" customHeight="1" spans="1:5">
      <c r="A44" s="96" t="str">
        <f t="shared" si="0"/>
        <v/>
      </c>
      <c r="B44" s="96" t="s">
        <v>1142</v>
      </c>
      <c r="C44" s="46">
        <v>0</v>
      </c>
      <c r="D44" s="46">
        <v>0</v>
      </c>
      <c r="E44" s="47">
        <f t="shared" si="1"/>
        <v>0</v>
      </c>
    </row>
    <row r="45" customHeight="1" spans="1:5">
      <c r="A45" s="96" t="str">
        <f t="shared" si="0"/>
        <v/>
      </c>
      <c r="B45" s="96" t="s">
        <v>1143</v>
      </c>
      <c r="C45" s="46">
        <v>0</v>
      </c>
      <c r="D45" s="46">
        <v>0</v>
      </c>
      <c r="E45" s="47">
        <f t="shared" si="1"/>
        <v>0</v>
      </c>
    </row>
    <row r="46" customHeight="1" spans="1:5">
      <c r="A46" s="96" t="str">
        <f t="shared" si="0"/>
        <v/>
      </c>
      <c r="B46" s="96" t="s">
        <v>1144</v>
      </c>
      <c r="C46" s="46">
        <v>0</v>
      </c>
      <c r="D46" s="46">
        <v>0</v>
      </c>
      <c r="E46" s="47">
        <f t="shared" si="1"/>
        <v>0</v>
      </c>
    </row>
    <row r="47" customHeight="1" spans="1:5">
      <c r="A47" s="96" t="str">
        <f t="shared" si="0"/>
        <v/>
      </c>
      <c r="B47" s="96" t="s">
        <v>1145</v>
      </c>
      <c r="C47" s="46">
        <v>0</v>
      </c>
      <c r="D47" s="46">
        <v>0</v>
      </c>
      <c r="E47" s="47">
        <f t="shared" si="1"/>
        <v>0</v>
      </c>
    </row>
    <row r="48" customHeight="1" spans="1:5">
      <c r="A48" s="96" t="str">
        <f t="shared" si="0"/>
        <v/>
      </c>
      <c r="B48" s="96" t="s">
        <v>1146</v>
      </c>
      <c r="C48" s="46">
        <v>0</v>
      </c>
      <c r="D48" s="46">
        <v>0</v>
      </c>
      <c r="E48" s="47">
        <f t="shared" si="1"/>
        <v>0</v>
      </c>
    </row>
    <row r="49" customHeight="1" spans="1:5">
      <c r="A49" s="96" t="str">
        <f t="shared" si="0"/>
        <v/>
      </c>
      <c r="B49" s="96" t="s">
        <v>1147</v>
      </c>
      <c r="C49" s="46">
        <v>0</v>
      </c>
      <c r="D49" s="46">
        <v>0</v>
      </c>
      <c r="E49" s="47">
        <f t="shared" si="1"/>
        <v>0</v>
      </c>
    </row>
    <row r="50" customHeight="1" spans="1:5">
      <c r="A50" s="96" t="str">
        <f t="shared" si="0"/>
        <v/>
      </c>
      <c r="B50" s="96" t="s">
        <v>1148</v>
      </c>
      <c r="C50" s="46">
        <v>0</v>
      </c>
      <c r="D50" s="46">
        <v>0</v>
      </c>
      <c r="E50" s="47">
        <f t="shared" si="1"/>
        <v>0</v>
      </c>
    </row>
    <row r="51" customHeight="1" spans="1:5">
      <c r="A51" s="52" t="s">
        <v>211</v>
      </c>
      <c r="B51" s="96" t="s">
        <v>1149</v>
      </c>
      <c r="C51" s="46">
        <v>0</v>
      </c>
      <c r="D51" s="46">
        <v>0</v>
      </c>
      <c r="E51" s="47">
        <f t="shared" si="1"/>
        <v>0</v>
      </c>
    </row>
    <row r="52" customHeight="1" spans="1:5">
      <c r="A52" s="116" t="str">
        <f t="shared" si="0"/>
        <v/>
      </c>
      <c r="B52" s="96" t="s">
        <v>1074</v>
      </c>
      <c r="C52" s="46">
        <v>0</v>
      </c>
      <c r="D52" s="46">
        <v>0</v>
      </c>
      <c r="E52" s="47">
        <f t="shared" si="1"/>
        <v>0</v>
      </c>
    </row>
    <row r="53" customHeight="1" spans="1:5">
      <c r="A53" s="96" t="str">
        <f t="shared" si="0"/>
        <v/>
      </c>
      <c r="B53" s="96" t="s">
        <v>1075</v>
      </c>
      <c r="C53" s="46">
        <v>0</v>
      </c>
      <c r="D53" s="46">
        <v>0</v>
      </c>
      <c r="E53" s="47">
        <f t="shared" si="1"/>
        <v>0</v>
      </c>
    </row>
    <row r="54" customHeight="1" spans="1:5">
      <c r="A54" s="96" t="str">
        <f t="shared" si="0"/>
        <v/>
      </c>
      <c r="B54" s="96" t="s">
        <v>1076</v>
      </c>
      <c r="C54" s="46">
        <v>0</v>
      </c>
      <c r="D54" s="46">
        <v>0</v>
      </c>
      <c r="E54" s="47">
        <f t="shared" si="1"/>
        <v>0</v>
      </c>
    </row>
    <row r="55" customHeight="1" spans="1:5">
      <c r="A55" s="96" t="str">
        <f t="shared" si="0"/>
        <v/>
      </c>
      <c r="B55" s="96" t="s">
        <v>1077</v>
      </c>
      <c r="C55" s="46">
        <v>0</v>
      </c>
      <c r="D55" s="46">
        <v>0</v>
      </c>
      <c r="E55" s="47">
        <f t="shared" si="1"/>
        <v>0</v>
      </c>
    </row>
    <row r="56" customHeight="1" spans="1:5">
      <c r="A56" s="96" t="str">
        <f t="shared" si="0"/>
        <v/>
      </c>
      <c r="B56" s="96" t="s">
        <v>1078</v>
      </c>
      <c r="C56" s="46">
        <v>0</v>
      </c>
      <c r="D56" s="46">
        <v>0</v>
      </c>
      <c r="E56" s="47">
        <f t="shared" si="1"/>
        <v>0</v>
      </c>
    </row>
    <row r="57" customHeight="1" spans="1:5">
      <c r="A57" s="96" t="str">
        <f t="shared" si="0"/>
        <v/>
      </c>
      <c r="B57" s="96" t="s">
        <v>1079</v>
      </c>
      <c r="C57" s="46">
        <v>0</v>
      </c>
      <c r="D57" s="46">
        <v>0</v>
      </c>
      <c r="E57" s="47">
        <f t="shared" si="1"/>
        <v>0</v>
      </c>
    </row>
    <row r="58" customHeight="1" spans="1:5">
      <c r="A58" s="96" t="str">
        <f t="shared" si="0"/>
        <v/>
      </c>
      <c r="B58" s="96" t="s">
        <v>1080</v>
      </c>
      <c r="C58" s="46">
        <v>0</v>
      </c>
      <c r="D58" s="46">
        <v>0</v>
      </c>
      <c r="E58" s="47">
        <f t="shared" si="1"/>
        <v>0</v>
      </c>
    </row>
    <row r="59" customHeight="1" spans="1:5">
      <c r="A59" s="96" t="str">
        <f t="shared" si="0"/>
        <v/>
      </c>
      <c r="B59" s="96" t="s">
        <v>1081</v>
      </c>
      <c r="C59" s="46">
        <v>0</v>
      </c>
      <c r="D59" s="46">
        <v>0</v>
      </c>
      <c r="E59" s="47">
        <f t="shared" si="1"/>
        <v>0</v>
      </c>
    </row>
    <row r="60" customHeight="1" spans="1:5">
      <c r="A60" s="96" t="str">
        <f t="shared" si="0"/>
        <v/>
      </c>
      <c r="B60" s="96" t="s">
        <v>1082</v>
      </c>
      <c r="C60" s="46">
        <v>0</v>
      </c>
      <c r="D60" s="46">
        <v>0</v>
      </c>
      <c r="E60" s="47">
        <f t="shared" si="1"/>
        <v>0</v>
      </c>
    </row>
    <row r="61" customHeight="1" spans="1:5">
      <c r="A61" s="96" t="str">
        <f t="shared" si="0"/>
        <v/>
      </c>
      <c r="B61" s="96" t="s">
        <v>1083</v>
      </c>
      <c r="C61" s="46">
        <v>0</v>
      </c>
      <c r="D61" s="46">
        <v>0</v>
      </c>
      <c r="E61" s="47">
        <f t="shared" si="1"/>
        <v>0</v>
      </c>
    </row>
    <row r="62" customHeight="1" spans="1:5">
      <c r="A62" s="96" t="str">
        <f t="shared" si="0"/>
        <v/>
      </c>
      <c r="B62" s="96" t="s">
        <v>1084</v>
      </c>
      <c r="C62" s="46">
        <v>0</v>
      </c>
      <c r="D62" s="46">
        <v>0</v>
      </c>
      <c r="E62" s="47">
        <f t="shared" si="1"/>
        <v>0</v>
      </c>
    </row>
    <row r="63" customHeight="1" spans="1:5">
      <c r="A63" s="96" t="str">
        <f t="shared" si="0"/>
        <v/>
      </c>
      <c r="B63" s="96" t="s">
        <v>1085</v>
      </c>
      <c r="C63" s="46">
        <v>0</v>
      </c>
      <c r="D63" s="46">
        <v>0</v>
      </c>
      <c r="E63" s="47">
        <f t="shared" si="1"/>
        <v>0</v>
      </c>
    </row>
    <row r="64" customHeight="1" spans="1:5">
      <c r="A64" s="96" t="str">
        <f t="shared" si="0"/>
        <v/>
      </c>
      <c r="B64" s="96" t="s">
        <v>1086</v>
      </c>
      <c r="C64" s="46">
        <v>0</v>
      </c>
      <c r="D64" s="46">
        <v>0</v>
      </c>
      <c r="E64" s="47">
        <f t="shared" si="1"/>
        <v>0</v>
      </c>
    </row>
    <row r="65" customHeight="1" spans="1:5">
      <c r="A65" s="96" t="str">
        <f t="shared" si="0"/>
        <v/>
      </c>
      <c r="B65" s="96" t="s">
        <v>1087</v>
      </c>
      <c r="C65" s="46">
        <v>0</v>
      </c>
      <c r="D65" s="46">
        <v>0</v>
      </c>
      <c r="E65" s="47">
        <f t="shared" si="1"/>
        <v>0</v>
      </c>
    </row>
    <row r="66" customHeight="1" spans="1:5">
      <c r="A66" s="96" t="str">
        <f t="shared" si="0"/>
        <v/>
      </c>
      <c r="B66" s="96" t="s">
        <v>1088</v>
      </c>
      <c r="C66" s="46">
        <v>0</v>
      </c>
      <c r="D66" s="46">
        <v>0</v>
      </c>
      <c r="E66" s="47">
        <f t="shared" si="1"/>
        <v>0</v>
      </c>
    </row>
    <row r="67" customHeight="1" spans="1:5">
      <c r="A67" s="96" t="str">
        <f t="shared" si="0"/>
        <v/>
      </c>
      <c r="B67" s="96" t="s">
        <v>1089</v>
      </c>
      <c r="C67" s="46">
        <v>0</v>
      </c>
      <c r="D67" s="46">
        <v>0</v>
      </c>
      <c r="E67" s="47">
        <f t="shared" si="1"/>
        <v>0</v>
      </c>
    </row>
    <row r="68" customHeight="1" spans="1:5">
      <c r="A68" s="96" t="str">
        <f t="shared" si="0"/>
        <v/>
      </c>
      <c r="B68" s="96" t="s">
        <v>1090</v>
      </c>
      <c r="C68" s="46">
        <v>0</v>
      </c>
      <c r="D68" s="46">
        <v>0</v>
      </c>
      <c r="E68" s="47">
        <f t="shared" si="1"/>
        <v>0</v>
      </c>
    </row>
    <row r="69" customHeight="1" spans="1:5">
      <c r="A69" s="96" t="str">
        <f t="shared" si="0"/>
        <v/>
      </c>
      <c r="B69" s="96" t="s">
        <v>1091</v>
      </c>
      <c r="C69" s="46">
        <v>0</v>
      </c>
      <c r="D69" s="46">
        <v>0</v>
      </c>
      <c r="E69" s="47">
        <f t="shared" si="1"/>
        <v>0</v>
      </c>
    </row>
    <row r="70" customHeight="1" spans="1:5">
      <c r="A70" s="96" t="str">
        <f t="shared" si="0"/>
        <v/>
      </c>
      <c r="B70" s="96" t="s">
        <v>1092</v>
      </c>
      <c r="C70" s="46">
        <v>0</v>
      </c>
      <c r="D70" s="46">
        <v>0</v>
      </c>
      <c r="E70" s="47">
        <f t="shared" si="1"/>
        <v>0</v>
      </c>
    </row>
    <row r="71" customHeight="1" spans="1:5">
      <c r="A71" s="96" t="str">
        <f t="shared" si="0"/>
        <v/>
      </c>
      <c r="B71" s="96" t="s">
        <v>1093</v>
      </c>
      <c r="C71" s="46">
        <v>0</v>
      </c>
      <c r="D71" s="46">
        <v>0</v>
      </c>
      <c r="E71" s="47">
        <f t="shared" si="1"/>
        <v>0</v>
      </c>
    </row>
    <row r="72" customHeight="1" spans="1:5">
      <c r="A72" s="96" t="str">
        <f t="shared" si="0"/>
        <v/>
      </c>
      <c r="B72" s="96" t="s">
        <v>1150</v>
      </c>
      <c r="C72" s="46">
        <v>0</v>
      </c>
      <c r="D72" s="46">
        <v>0</v>
      </c>
      <c r="E72" s="47">
        <f t="shared" si="1"/>
        <v>0</v>
      </c>
    </row>
    <row r="73" customHeight="1" spans="1:5">
      <c r="A73" s="52" t="s">
        <v>212</v>
      </c>
      <c r="B73" s="96" t="s">
        <v>1151</v>
      </c>
      <c r="C73" s="46">
        <v>0</v>
      </c>
      <c r="D73" s="46">
        <v>0</v>
      </c>
      <c r="E73" s="47">
        <f t="shared" si="1"/>
        <v>0</v>
      </c>
    </row>
    <row r="74" customHeight="1" spans="1:5">
      <c r="A74" s="96" t="str">
        <f t="shared" si="0"/>
        <v/>
      </c>
      <c r="B74" s="96" t="s">
        <v>1152</v>
      </c>
      <c r="C74" s="46">
        <v>0</v>
      </c>
      <c r="D74" s="46">
        <v>0</v>
      </c>
      <c r="E74" s="47">
        <f t="shared" si="1"/>
        <v>0</v>
      </c>
    </row>
    <row r="75" customHeight="1" spans="1:5">
      <c r="A75" s="96" t="str">
        <f t="shared" si="0"/>
        <v/>
      </c>
      <c r="B75" s="96" t="s">
        <v>1153</v>
      </c>
      <c r="C75" s="46">
        <v>0</v>
      </c>
      <c r="D75" s="46">
        <v>0</v>
      </c>
      <c r="E75" s="47">
        <f t="shared" si="1"/>
        <v>0</v>
      </c>
    </row>
    <row r="76" customHeight="1" spans="1:5">
      <c r="A76" s="52" t="s">
        <v>243</v>
      </c>
      <c r="B76" s="96" t="s">
        <v>1154</v>
      </c>
      <c r="C76" s="46">
        <f t="shared" ref="C76:D76" si="2">C4-C73</f>
        <v>0</v>
      </c>
      <c r="D76" s="46">
        <f t="shared" si="2"/>
        <v>0</v>
      </c>
      <c r="E76" s="47">
        <f t="shared" si="1"/>
        <v>0</v>
      </c>
    </row>
    <row r="77" customHeight="1" spans="1:1">
      <c r="A77" s="1" t="s">
        <v>1155</v>
      </c>
    </row>
  </sheetData>
  <sheetProtection insertRows="0" insertColumns="0" deleteColumns="0" deleteRows="0" autoFilter="0"/>
  <mergeCells count="1">
    <mergeCell ref="A1:E1"/>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6" sqref="A6"/>
    </sheetView>
  </sheetViews>
  <sheetFormatPr defaultColWidth="8.70833333333333" defaultRowHeight="21" customHeight="1" outlineLevelRow="5" outlineLevelCol="5"/>
  <cols>
    <col min="1" max="1" width="29.7083333333333" style="106" customWidth="1"/>
    <col min="2" max="2" width="19" style="106" customWidth="1"/>
    <col min="3" max="4" width="15.575" style="106" customWidth="1"/>
    <col min="5" max="5" width="17.7083333333333" style="106" customWidth="1"/>
    <col min="6" max="6" width="15.575" style="106" customWidth="1"/>
  </cols>
  <sheetData>
    <row r="1" s="105" customFormat="1" ht="45" customHeight="1" spans="1:6">
      <c r="A1" s="56" t="s">
        <v>1156</v>
      </c>
      <c r="B1" s="56"/>
      <c r="C1" s="56"/>
      <c r="D1" s="56"/>
      <c r="E1" s="56"/>
      <c r="F1" s="56"/>
    </row>
    <row r="2" s="105" customFormat="1" ht="20.25" customHeight="1" spans="1:6">
      <c r="A2" s="66" t="str">
        <f t="shared" ref="A2:E2" si="0">""</f>
        <v/>
      </c>
      <c r="B2" s="66" t="str">
        <f t="shared" si="0"/>
        <v/>
      </c>
      <c r="C2" s="66" t="str">
        <f t="shared" si="0"/>
        <v/>
      </c>
      <c r="D2" s="66" t="str">
        <f t="shared" si="0"/>
        <v/>
      </c>
      <c r="E2" s="66" t="str">
        <f t="shared" si="0"/>
        <v/>
      </c>
      <c r="F2" s="114" t="s">
        <v>1</v>
      </c>
    </row>
    <row r="3" s="105" customFormat="1" ht="30" customHeight="1" spans="1:6">
      <c r="A3" s="59" t="s">
        <v>1157</v>
      </c>
      <c r="B3" s="60" t="s">
        <v>1158</v>
      </c>
      <c r="C3" s="60" t="s">
        <v>1159</v>
      </c>
      <c r="D3" s="60" t="s">
        <v>1160</v>
      </c>
      <c r="E3" s="60" t="s">
        <v>1161</v>
      </c>
      <c r="F3" s="60" t="s">
        <v>1162</v>
      </c>
    </row>
    <row r="4" customHeight="1" spans="1:6">
      <c r="A4" s="61" t="s">
        <v>1163</v>
      </c>
      <c r="B4" s="115"/>
      <c r="C4" s="115">
        <f t="array" ref="C4">C5</f>
        <v>0</v>
      </c>
      <c r="D4" s="115"/>
      <c r="E4" s="115"/>
      <c r="F4" s="115"/>
    </row>
    <row r="5" s="105" customFormat="1" ht="20.25" customHeight="1" spans="1:6">
      <c r="A5" s="63"/>
      <c r="B5" s="112"/>
      <c r="C5" s="112">
        <v>0</v>
      </c>
      <c r="D5" s="112"/>
      <c r="E5" s="112"/>
      <c r="F5" s="112"/>
    </row>
    <row r="6" customHeight="1" spans="1:1">
      <c r="A6" s="106" t="s">
        <v>1155</v>
      </c>
    </row>
  </sheetData>
  <sheetProtection insertRows="0" insertColumns="0" deleteColumns="0" deleteRows="0" autoFilter="0"/>
  <mergeCells count="1">
    <mergeCell ref="A1:F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workbookViewId="0">
      <selection activeCell="D20" sqref="D20"/>
    </sheetView>
  </sheetViews>
  <sheetFormatPr defaultColWidth="8.70833333333333" defaultRowHeight="14.25" customHeight="1" outlineLevelRow="5"/>
  <cols>
    <col min="1" max="1" width="28" style="106" customWidth="1"/>
    <col min="2" max="2" width="16.7083333333333" style="106" customWidth="1"/>
    <col min="3" max="3" width="15.575" style="106" customWidth="1"/>
    <col min="4" max="7" width="15" style="106" customWidth="1"/>
    <col min="8" max="24" width="15.575" style="106" customWidth="1"/>
    <col min="25" max="26" width="8.70833333333333" style="76"/>
  </cols>
  <sheetData>
    <row r="1" s="105" customFormat="1" ht="45" customHeight="1" spans="1:26">
      <c r="A1" s="56" t="s">
        <v>1164</v>
      </c>
      <c r="B1" s="56"/>
      <c r="C1" s="56"/>
      <c r="D1" s="56"/>
      <c r="E1" s="107"/>
      <c r="F1" s="107"/>
      <c r="G1" s="107"/>
      <c r="H1" s="56"/>
      <c r="I1" s="56"/>
      <c r="J1" s="56"/>
      <c r="K1" s="56"/>
      <c r="L1" s="56"/>
      <c r="M1" s="56"/>
      <c r="N1" s="56"/>
      <c r="O1" s="56"/>
      <c r="P1" s="56"/>
      <c r="Q1" s="56"/>
      <c r="R1" s="56"/>
      <c r="S1" s="56"/>
      <c r="T1" s="56"/>
      <c r="U1" s="56"/>
      <c r="V1" s="56"/>
      <c r="W1" s="56"/>
      <c r="X1" s="56"/>
      <c r="Y1" s="113"/>
      <c r="Z1" s="113"/>
    </row>
    <row r="2" s="105" customFormat="1" ht="20.25" customHeight="1" spans="1:26">
      <c r="A2" s="108" t="str">
        <f t="shared" ref="A2:W2" si="0">""</f>
        <v/>
      </c>
      <c r="B2" s="58" t="str">
        <f t="shared" si="0"/>
        <v/>
      </c>
      <c r="C2" s="58" t="str">
        <f t="shared" si="0"/>
        <v/>
      </c>
      <c r="D2" s="57" t="str">
        <f t="shared" si="0"/>
        <v/>
      </c>
      <c r="E2" s="109" t="str">
        <f t="shared" si="0"/>
        <v/>
      </c>
      <c r="F2" s="109" t="str">
        <f t="shared" si="0"/>
        <v/>
      </c>
      <c r="G2" s="109" t="str">
        <f t="shared" si="0"/>
        <v/>
      </c>
      <c r="H2" s="57" t="str">
        <f t="shared" si="0"/>
        <v/>
      </c>
      <c r="I2" s="57" t="str">
        <f t="shared" si="0"/>
        <v/>
      </c>
      <c r="J2" s="57" t="str">
        <f t="shared" si="0"/>
        <v/>
      </c>
      <c r="K2" s="57" t="str">
        <f t="shared" si="0"/>
        <v/>
      </c>
      <c r="L2" s="57" t="str">
        <f t="shared" si="0"/>
        <v/>
      </c>
      <c r="M2" s="57" t="str">
        <f t="shared" si="0"/>
        <v/>
      </c>
      <c r="N2" s="108" t="str">
        <f t="shared" si="0"/>
        <v/>
      </c>
      <c r="O2" s="108" t="str">
        <f t="shared" si="0"/>
        <v/>
      </c>
      <c r="P2" s="108" t="str">
        <f t="shared" si="0"/>
        <v/>
      </c>
      <c r="Q2" s="57" t="str">
        <f t="shared" si="0"/>
        <v/>
      </c>
      <c r="R2" s="57" t="str">
        <f t="shared" si="0"/>
        <v/>
      </c>
      <c r="S2" s="57" t="str">
        <f t="shared" si="0"/>
        <v/>
      </c>
      <c r="T2" s="57" t="str">
        <f t="shared" si="0"/>
        <v/>
      </c>
      <c r="U2" s="108" t="str">
        <f t="shared" si="0"/>
        <v/>
      </c>
      <c r="V2" s="108" t="str">
        <f t="shared" si="0"/>
        <v/>
      </c>
      <c r="W2" s="108" t="str">
        <f t="shared" si="0"/>
        <v/>
      </c>
      <c r="X2" s="58" t="s">
        <v>1</v>
      </c>
      <c r="Y2" s="113"/>
      <c r="Z2" s="113"/>
    </row>
    <row r="3" s="105" customFormat="1" ht="30" customHeight="1" spans="1:26">
      <c r="A3" s="59" t="s">
        <v>1165</v>
      </c>
      <c r="B3" s="60" t="s">
        <v>1166</v>
      </c>
      <c r="C3" s="60" t="s">
        <v>1159</v>
      </c>
      <c r="D3" s="60" t="s">
        <v>1167</v>
      </c>
      <c r="E3" s="60" t="s">
        <v>1168</v>
      </c>
      <c r="F3" s="60" t="s">
        <v>1169</v>
      </c>
      <c r="G3" s="60" t="s">
        <v>1170</v>
      </c>
      <c r="H3" s="60" t="s">
        <v>1171</v>
      </c>
      <c r="I3" s="60" t="s">
        <v>1172</v>
      </c>
      <c r="J3" s="60" t="s">
        <v>1173</v>
      </c>
      <c r="K3" s="60" t="s">
        <v>1174</v>
      </c>
      <c r="L3" s="60" t="s">
        <v>1175</v>
      </c>
      <c r="M3" s="60" t="s">
        <v>1176</v>
      </c>
      <c r="N3" s="60" t="s">
        <v>1177</v>
      </c>
      <c r="O3" s="60" t="s">
        <v>1178</v>
      </c>
      <c r="P3" s="60" t="s">
        <v>1179</v>
      </c>
      <c r="Q3" s="60" t="s">
        <v>1180</v>
      </c>
      <c r="R3" s="60" t="s">
        <v>1181</v>
      </c>
      <c r="S3" s="60" t="s">
        <v>1182</v>
      </c>
      <c r="T3" s="60" t="s">
        <v>1183</v>
      </c>
      <c r="U3" s="60" t="s">
        <v>1184</v>
      </c>
      <c r="V3" s="60" t="s">
        <v>1185</v>
      </c>
      <c r="W3" s="60" t="s">
        <v>1186</v>
      </c>
      <c r="X3" s="60" t="s">
        <v>1187</v>
      </c>
      <c r="Y3" s="113"/>
      <c r="Z3" s="113"/>
    </row>
    <row r="4" ht="22.9" customHeight="1" spans="1:24">
      <c r="A4" s="110" t="s">
        <v>1163</v>
      </c>
      <c r="B4" s="111">
        <f t="array" ref="B4">B5</f>
        <v>0</v>
      </c>
      <c r="C4" s="111">
        <f t="array" ref="C4">C5</f>
        <v>0</v>
      </c>
      <c r="D4" s="111">
        <f t="array" ref="D4">D5</f>
        <v>0</v>
      </c>
      <c r="E4" s="111">
        <f t="array" ref="E4">E5</f>
        <v>0</v>
      </c>
      <c r="F4" s="111">
        <f t="array" ref="F4">F5</f>
        <v>0</v>
      </c>
      <c r="G4" s="111">
        <f t="array" ref="G4">G5</f>
        <v>0</v>
      </c>
      <c r="H4" s="111">
        <f t="array" ref="H4">H5</f>
        <v>0</v>
      </c>
      <c r="I4" s="111">
        <f t="array" ref="I4">I5</f>
        <v>0</v>
      </c>
      <c r="J4" s="111">
        <f t="array" ref="J4">J5</f>
        <v>0</v>
      </c>
      <c r="K4" s="111">
        <f t="array" ref="K4">K5</f>
        <v>0</v>
      </c>
      <c r="L4" s="111">
        <f t="array" ref="L4">L5</f>
        <v>0</v>
      </c>
      <c r="M4" s="111">
        <f t="array" ref="M4">M5</f>
        <v>0</v>
      </c>
      <c r="N4" s="111">
        <f t="array" ref="N4">N5</f>
        <v>0</v>
      </c>
      <c r="O4" s="111">
        <f t="array" ref="O4">O5</f>
        <v>0</v>
      </c>
      <c r="P4" s="111">
        <f t="array" ref="P4">P5</f>
        <v>0</v>
      </c>
      <c r="Q4" s="111">
        <f t="array" ref="Q4">Q5</f>
        <v>0</v>
      </c>
      <c r="R4" s="111">
        <f t="array" ref="R4">R5</f>
        <v>0</v>
      </c>
      <c r="S4" s="111">
        <f t="array" ref="S4">S5</f>
        <v>0</v>
      </c>
      <c r="T4" s="111">
        <f t="array" ref="T4">T5</f>
        <v>0</v>
      </c>
      <c r="U4" s="111">
        <f t="array" ref="U4">U5</f>
        <v>0</v>
      </c>
      <c r="V4" s="111">
        <f t="array" ref="V4">V5</f>
        <v>0</v>
      </c>
      <c r="W4" s="111">
        <f t="array" ref="W4">W5</f>
        <v>0</v>
      </c>
      <c r="X4" s="111">
        <f t="array" ref="X4">X5</f>
        <v>0</v>
      </c>
    </row>
    <row r="5" s="105" customFormat="1" ht="20.25" customHeight="1" spans="1:26">
      <c r="A5" s="63"/>
      <c r="B5" s="112"/>
      <c r="C5" s="112"/>
      <c r="D5" s="112"/>
      <c r="E5" s="112"/>
      <c r="F5" s="112"/>
      <c r="G5" s="112"/>
      <c r="H5" s="112"/>
      <c r="I5" s="112"/>
      <c r="J5" s="112"/>
      <c r="K5" s="112"/>
      <c r="L5" s="112"/>
      <c r="M5" s="112"/>
      <c r="N5" s="112"/>
      <c r="O5" s="112"/>
      <c r="P5" s="112"/>
      <c r="Q5" s="112"/>
      <c r="R5" s="112"/>
      <c r="S5" s="112"/>
      <c r="T5" s="112"/>
      <c r="U5" s="112"/>
      <c r="V5" s="112"/>
      <c r="W5" s="112"/>
      <c r="X5" s="112"/>
      <c r="Y5" s="113"/>
      <c r="Z5" s="113"/>
    </row>
    <row r="6" customHeight="1" spans="1:1">
      <c r="A6" s="106" t="s">
        <v>1155</v>
      </c>
    </row>
  </sheetData>
  <sheetProtection insertRows="0" insertColumns="0" deleteColumns="0" deleteRows="0" autoFilter="0"/>
  <mergeCells count="1">
    <mergeCell ref="A1:X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workbookViewId="0">
      <selection activeCell="I15" sqref="I15"/>
    </sheetView>
  </sheetViews>
  <sheetFormatPr defaultColWidth="7.85" defaultRowHeight="14.25" customHeight="1" outlineLevelCol="3"/>
  <cols>
    <col min="1" max="1" width="42.2833333333333" style="55" customWidth="1"/>
    <col min="2" max="2" width="17" style="55" customWidth="1"/>
    <col min="3" max="3" width="17.1416666666667" style="55" customWidth="1"/>
    <col min="4" max="4" width="21.1416666666667" style="55" customWidth="1"/>
  </cols>
  <sheetData>
    <row r="1" s="54" customFormat="1" ht="45" customHeight="1" spans="1:4">
      <c r="A1" s="56" t="s">
        <v>1188</v>
      </c>
      <c r="B1" s="56"/>
      <c r="C1" s="56"/>
      <c r="D1" s="56"/>
    </row>
    <row r="2" s="54" customFormat="1" ht="20.25" customHeight="1" spans="1:4">
      <c r="A2" s="58" t="s">
        <v>1101</v>
      </c>
      <c r="B2" s="58"/>
      <c r="C2" s="58"/>
      <c r="D2" s="58"/>
    </row>
    <row r="3" s="54" customFormat="1" ht="30" customHeight="1" spans="1:4">
      <c r="A3" s="59" t="s">
        <v>106</v>
      </c>
      <c r="B3" s="60" t="s">
        <v>3</v>
      </c>
      <c r="C3" s="60" t="s">
        <v>6</v>
      </c>
      <c r="D3" s="60" t="s">
        <v>7</v>
      </c>
    </row>
    <row r="4" s="54" customFormat="1" ht="20.25" customHeight="1" spans="1:4">
      <c r="A4" s="73" t="s">
        <v>1189</v>
      </c>
      <c r="B4" s="87">
        <v>47854</v>
      </c>
      <c r="C4" s="87">
        <v>61411</v>
      </c>
      <c r="D4" s="102">
        <f t="shared" ref="D4:D76" si="0">IF(B4=0,0,C4/B4)</f>
        <v>1.28329920173862</v>
      </c>
    </row>
    <row r="5" s="54" customFormat="1" ht="20.25" customHeight="1" spans="1:4">
      <c r="A5" s="73" t="s">
        <v>1190</v>
      </c>
      <c r="B5" s="87">
        <v>35002</v>
      </c>
      <c r="C5" s="87">
        <v>31272</v>
      </c>
      <c r="D5" s="103">
        <f t="shared" si="0"/>
        <v>0.893434660876521</v>
      </c>
    </row>
    <row r="6" s="54" customFormat="1" ht="20.25" customHeight="1" spans="1:4">
      <c r="A6" s="73" t="s">
        <v>1191</v>
      </c>
      <c r="B6" s="87">
        <v>7995</v>
      </c>
      <c r="C6" s="87">
        <v>8707</v>
      </c>
      <c r="D6" s="103">
        <f t="shared" si="0"/>
        <v>1.08905565978737</v>
      </c>
    </row>
    <row r="7" s="54" customFormat="1" ht="20.25" customHeight="1" spans="1:4">
      <c r="A7" s="73" t="s">
        <v>1192</v>
      </c>
      <c r="B7" s="87">
        <v>4857</v>
      </c>
      <c r="C7" s="87">
        <v>4388</v>
      </c>
      <c r="D7" s="103">
        <f t="shared" si="0"/>
        <v>0.903438336421659</v>
      </c>
    </row>
    <row r="8" s="54" customFormat="1" ht="20.25" customHeight="1" spans="1:4">
      <c r="A8" s="73" t="s">
        <v>1193</v>
      </c>
      <c r="B8" s="87">
        <v>0</v>
      </c>
      <c r="C8" s="87">
        <v>17044</v>
      </c>
      <c r="D8" s="103">
        <f t="shared" si="0"/>
        <v>0</v>
      </c>
    </row>
    <row r="9" s="54" customFormat="1" ht="20.25" customHeight="1" spans="1:4">
      <c r="A9" s="73" t="s">
        <v>1194</v>
      </c>
      <c r="B9" s="87">
        <v>4773</v>
      </c>
      <c r="C9" s="87">
        <v>3962</v>
      </c>
      <c r="D9" s="103">
        <f t="shared" si="0"/>
        <v>0.830085899853342</v>
      </c>
    </row>
    <row r="10" s="54" customFormat="1" ht="20.25" customHeight="1" spans="1:4">
      <c r="A10" s="73" t="s">
        <v>1195</v>
      </c>
      <c r="B10" s="87">
        <v>4247</v>
      </c>
      <c r="C10" s="87">
        <v>3637</v>
      </c>
      <c r="D10" s="103">
        <f t="shared" si="0"/>
        <v>0.856369201789498</v>
      </c>
    </row>
    <row r="11" s="54" customFormat="1" ht="20.25" customHeight="1" spans="1:4">
      <c r="A11" s="73" t="s">
        <v>1196</v>
      </c>
      <c r="B11" s="87">
        <v>152</v>
      </c>
      <c r="C11" s="87">
        <v>85</v>
      </c>
      <c r="D11" s="103">
        <f t="shared" si="0"/>
        <v>0.559210526315789</v>
      </c>
    </row>
    <row r="12" s="54" customFormat="1" ht="20.25" customHeight="1" spans="1:4">
      <c r="A12" s="73" t="s">
        <v>1197</v>
      </c>
      <c r="B12" s="87">
        <v>0</v>
      </c>
      <c r="C12" s="87">
        <v>82</v>
      </c>
      <c r="D12" s="103">
        <f t="shared" si="0"/>
        <v>0</v>
      </c>
    </row>
    <row r="13" s="54" customFormat="1" ht="20.25" customHeight="1" spans="1:4">
      <c r="A13" s="73" t="s">
        <v>1198</v>
      </c>
      <c r="B13" s="87">
        <v>0</v>
      </c>
      <c r="C13" s="87">
        <v>0</v>
      </c>
      <c r="D13" s="103">
        <f t="shared" si="0"/>
        <v>0</v>
      </c>
    </row>
    <row r="14" s="54" customFormat="1" ht="20.25" customHeight="1" spans="1:4">
      <c r="A14" s="73" t="s">
        <v>1199</v>
      </c>
      <c r="B14" s="87">
        <v>0</v>
      </c>
      <c r="C14" s="87">
        <v>47</v>
      </c>
      <c r="D14" s="103">
        <f t="shared" si="0"/>
        <v>0</v>
      </c>
    </row>
    <row r="15" s="54" customFormat="1" ht="20.25" customHeight="1" spans="1:4">
      <c r="A15" s="73" t="s">
        <v>1200</v>
      </c>
      <c r="B15" s="87">
        <v>280</v>
      </c>
      <c r="C15" s="87">
        <v>0</v>
      </c>
      <c r="D15" s="103">
        <f t="shared" si="0"/>
        <v>0</v>
      </c>
    </row>
    <row r="16" s="54" customFormat="1" ht="20.25" customHeight="1" spans="1:4">
      <c r="A16" s="73" t="s">
        <v>1201</v>
      </c>
      <c r="B16" s="87">
        <v>0</v>
      </c>
      <c r="C16" s="87">
        <v>0</v>
      </c>
      <c r="D16" s="103">
        <f t="shared" si="0"/>
        <v>0</v>
      </c>
    </row>
    <row r="17" s="54" customFormat="1" ht="20.25" customHeight="1" spans="1:4">
      <c r="A17" s="73" t="s">
        <v>1202</v>
      </c>
      <c r="B17" s="87">
        <v>94</v>
      </c>
      <c r="C17" s="87">
        <v>106</v>
      </c>
      <c r="D17" s="103">
        <f t="shared" si="0"/>
        <v>1.12765957446809</v>
      </c>
    </row>
    <row r="18" s="54" customFormat="1" ht="20.25" customHeight="1" spans="1:4">
      <c r="A18" s="73" t="s">
        <v>1203</v>
      </c>
      <c r="B18" s="87">
        <v>0</v>
      </c>
      <c r="C18" s="87">
        <v>0</v>
      </c>
      <c r="D18" s="103">
        <f t="shared" si="0"/>
        <v>0</v>
      </c>
    </row>
    <row r="19" s="54" customFormat="1" ht="20.25" customHeight="1" spans="1:4">
      <c r="A19" s="73" t="s">
        <v>1204</v>
      </c>
      <c r="B19" s="87">
        <v>0</v>
      </c>
      <c r="C19" s="87">
        <v>5</v>
      </c>
      <c r="D19" s="103">
        <f t="shared" si="0"/>
        <v>0</v>
      </c>
    </row>
    <row r="20" s="54" customFormat="1" ht="20.25" customHeight="1" spans="1:4">
      <c r="A20" s="73" t="s">
        <v>1205</v>
      </c>
      <c r="B20" s="87">
        <v>0</v>
      </c>
      <c r="C20" s="87">
        <v>57</v>
      </c>
      <c r="D20" s="103">
        <f t="shared" si="0"/>
        <v>0</v>
      </c>
    </row>
    <row r="21" s="54" customFormat="1" ht="20.25" customHeight="1" spans="1:4">
      <c r="A21" s="73" t="s">
        <v>1206</v>
      </c>
      <c r="B21" s="87">
        <v>0</v>
      </c>
      <c r="C21" s="87">
        <v>0</v>
      </c>
      <c r="D21" s="103">
        <f t="shared" si="0"/>
        <v>0</v>
      </c>
    </row>
    <row r="22" s="54" customFormat="1" ht="20.25" customHeight="1" spans="1:4">
      <c r="A22" s="73" t="s">
        <v>1207</v>
      </c>
      <c r="B22" s="87">
        <v>0</v>
      </c>
      <c r="C22" s="87">
        <v>0</v>
      </c>
      <c r="D22" s="103">
        <f t="shared" si="0"/>
        <v>0</v>
      </c>
    </row>
    <row r="23" s="54" customFormat="1" ht="20.25" customHeight="1" spans="1:4">
      <c r="A23" s="73" t="s">
        <v>1208</v>
      </c>
      <c r="B23" s="87">
        <v>0</v>
      </c>
      <c r="C23" s="87">
        <v>36</v>
      </c>
      <c r="D23" s="103">
        <f t="shared" si="0"/>
        <v>0</v>
      </c>
    </row>
    <row r="24" s="54" customFormat="1" ht="20.25" customHeight="1" spans="1:4">
      <c r="A24" s="73" t="s">
        <v>1209</v>
      </c>
      <c r="B24" s="87">
        <v>0</v>
      </c>
      <c r="C24" s="87">
        <v>0</v>
      </c>
      <c r="D24" s="103">
        <f t="shared" si="0"/>
        <v>0</v>
      </c>
    </row>
    <row r="25" s="54" customFormat="1" ht="20.25" customHeight="1" spans="1:4">
      <c r="A25" s="73" t="s">
        <v>1210</v>
      </c>
      <c r="B25" s="87">
        <v>0</v>
      </c>
      <c r="C25" s="87">
        <v>21</v>
      </c>
      <c r="D25" s="103">
        <f t="shared" si="0"/>
        <v>0</v>
      </c>
    </row>
    <row r="26" s="54" customFormat="1" ht="20.25" customHeight="1" spans="1:4">
      <c r="A26" s="73" t="s">
        <v>1211</v>
      </c>
      <c r="B26" s="87">
        <v>0</v>
      </c>
      <c r="C26" s="87">
        <v>0</v>
      </c>
      <c r="D26" s="103">
        <f t="shared" si="0"/>
        <v>0</v>
      </c>
    </row>
    <row r="27" s="54" customFormat="1" ht="20.25" customHeight="1" spans="1:4">
      <c r="A27" s="73" t="s">
        <v>1212</v>
      </c>
      <c r="B27" s="87">
        <v>0</v>
      </c>
      <c r="C27" s="87">
        <v>0</v>
      </c>
      <c r="D27" s="103">
        <f t="shared" si="0"/>
        <v>0</v>
      </c>
    </row>
    <row r="28" s="54" customFormat="1" ht="20.25" customHeight="1" spans="1:4">
      <c r="A28" s="73" t="s">
        <v>1213</v>
      </c>
      <c r="B28" s="87">
        <v>0</v>
      </c>
      <c r="C28" s="87">
        <v>0</v>
      </c>
      <c r="D28" s="103">
        <f t="shared" si="0"/>
        <v>0</v>
      </c>
    </row>
    <row r="29" s="54" customFormat="1" ht="20.25" customHeight="1" spans="1:4">
      <c r="A29" s="73" t="s">
        <v>1206</v>
      </c>
      <c r="B29" s="87">
        <v>0</v>
      </c>
      <c r="C29" s="87">
        <v>0</v>
      </c>
      <c r="D29" s="103">
        <f t="shared" si="0"/>
        <v>0</v>
      </c>
    </row>
    <row r="30" s="54" customFormat="1" ht="20.25" customHeight="1" spans="1:4">
      <c r="A30" s="73" t="s">
        <v>1207</v>
      </c>
      <c r="B30" s="87">
        <v>0</v>
      </c>
      <c r="C30" s="87">
        <v>0</v>
      </c>
      <c r="D30" s="103">
        <f t="shared" si="0"/>
        <v>0</v>
      </c>
    </row>
    <row r="31" s="54" customFormat="1" ht="20.25" customHeight="1" spans="1:4">
      <c r="A31" s="73" t="s">
        <v>1208</v>
      </c>
      <c r="B31" s="87">
        <v>0</v>
      </c>
      <c r="C31" s="87">
        <v>0</v>
      </c>
      <c r="D31" s="103">
        <f t="shared" si="0"/>
        <v>0</v>
      </c>
    </row>
    <row r="32" s="54" customFormat="1" ht="20.25" customHeight="1" spans="1:4">
      <c r="A32" s="73" t="s">
        <v>1210</v>
      </c>
      <c r="B32" s="87">
        <v>0</v>
      </c>
      <c r="C32" s="87">
        <v>0</v>
      </c>
      <c r="D32" s="103">
        <f t="shared" si="0"/>
        <v>0</v>
      </c>
    </row>
    <row r="33" s="54" customFormat="1" ht="20.25" customHeight="1" spans="1:4">
      <c r="A33" s="73" t="s">
        <v>1211</v>
      </c>
      <c r="B33" s="87">
        <v>0</v>
      </c>
      <c r="C33" s="87">
        <v>0</v>
      </c>
      <c r="D33" s="103">
        <f t="shared" si="0"/>
        <v>0</v>
      </c>
    </row>
    <row r="34" s="54" customFormat="1" ht="20.25" customHeight="1" spans="1:4">
      <c r="A34" s="73" t="s">
        <v>1212</v>
      </c>
      <c r="B34" s="87">
        <v>0</v>
      </c>
      <c r="C34" s="87">
        <v>0</v>
      </c>
      <c r="D34" s="103">
        <f t="shared" si="0"/>
        <v>0</v>
      </c>
    </row>
    <row r="35" s="54" customFormat="1" ht="20.25" customHeight="1" spans="1:4">
      <c r="A35" s="73" t="s">
        <v>1214</v>
      </c>
      <c r="B35" s="87">
        <v>152457</v>
      </c>
      <c r="C35" s="87">
        <v>142908</v>
      </c>
      <c r="D35" s="103">
        <f t="shared" si="0"/>
        <v>0.93736594580767</v>
      </c>
    </row>
    <row r="36" s="54" customFormat="1" ht="20.25" customHeight="1" spans="1:4">
      <c r="A36" s="73" t="s">
        <v>1215</v>
      </c>
      <c r="B36" s="87">
        <v>148519</v>
      </c>
      <c r="C36" s="87">
        <v>142475</v>
      </c>
      <c r="D36" s="103">
        <f t="shared" si="0"/>
        <v>0.959304870083962</v>
      </c>
    </row>
    <row r="37" s="54" customFormat="1" ht="20.25" customHeight="1" spans="1:4">
      <c r="A37" s="73" t="s">
        <v>1216</v>
      </c>
      <c r="B37" s="87">
        <v>3938</v>
      </c>
      <c r="C37" s="87">
        <v>433</v>
      </c>
      <c r="D37" s="103">
        <f t="shared" si="0"/>
        <v>0.109954291518537</v>
      </c>
    </row>
    <row r="38" s="54" customFormat="1" ht="20.25" customHeight="1" spans="1:4">
      <c r="A38" s="73" t="s">
        <v>1217</v>
      </c>
      <c r="B38" s="87">
        <v>0</v>
      </c>
      <c r="C38" s="87">
        <v>0</v>
      </c>
      <c r="D38" s="103">
        <f t="shared" si="0"/>
        <v>0</v>
      </c>
    </row>
    <row r="39" s="54" customFormat="1" ht="20.25" customHeight="1" spans="1:4">
      <c r="A39" s="73" t="s">
        <v>1218</v>
      </c>
      <c r="B39" s="87">
        <v>0</v>
      </c>
      <c r="C39" s="87">
        <v>0</v>
      </c>
      <c r="D39" s="103">
        <f t="shared" si="0"/>
        <v>0</v>
      </c>
    </row>
    <row r="40" s="54" customFormat="1" ht="20.25" customHeight="1" spans="1:4">
      <c r="A40" s="73" t="s">
        <v>1219</v>
      </c>
      <c r="B40" s="87">
        <v>0</v>
      </c>
      <c r="C40" s="87">
        <v>0</v>
      </c>
      <c r="D40" s="103">
        <f t="shared" si="0"/>
        <v>0</v>
      </c>
    </row>
    <row r="41" s="54" customFormat="1" ht="20.25" customHeight="1" spans="1:4">
      <c r="A41" s="73" t="s">
        <v>1220</v>
      </c>
      <c r="B41" s="87">
        <v>0</v>
      </c>
      <c r="C41" s="87">
        <v>0</v>
      </c>
      <c r="D41" s="103">
        <f t="shared" si="0"/>
        <v>0</v>
      </c>
    </row>
    <row r="42" s="54" customFormat="1" ht="20.25" customHeight="1" spans="1:4">
      <c r="A42" s="73" t="s">
        <v>1221</v>
      </c>
      <c r="B42" s="87">
        <v>0</v>
      </c>
      <c r="C42" s="87">
        <v>0</v>
      </c>
      <c r="D42" s="103">
        <f t="shared" si="0"/>
        <v>0</v>
      </c>
    </row>
    <row r="43" s="54" customFormat="1" ht="20.25" customHeight="1" spans="1:4">
      <c r="A43" s="73" t="s">
        <v>1222</v>
      </c>
      <c r="B43" s="87">
        <v>0</v>
      </c>
      <c r="C43" s="87">
        <v>0</v>
      </c>
      <c r="D43" s="103">
        <f t="shared" si="0"/>
        <v>0</v>
      </c>
    </row>
    <row r="44" s="54" customFormat="1" ht="20.25" customHeight="1" spans="1:4">
      <c r="A44" s="73" t="s">
        <v>1223</v>
      </c>
      <c r="B44" s="87">
        <v>0</v>
      </c>
      <c r="C44" s="87">
        <v>0</v>
      </c>
      <c r="D44" s="103">
        <f t="shared" si="0"/>
        <v>0</v>
      </c>
    </row>
    <row r="45" s="54" customFormat="1" ht="20.25" customHeight="1" spans="1:4">
      <c r="A45" s="73" t="s">
        <v>1224</v>
      </c>
      <c r="B45" s="87">
        <v>0</v>
      </c>
      <c r="C45" s="87">
        <v>0</v>
      </c>
      <c r="D45" s="103">
        <f t="shared" si="0"/>
        <v>0</v>
      </c>
    </row>
    <row r="46" s="54" customFormat="1" ht="20.25" customHeight="1" spans="1:4">
      <c r="A46" s="73" t="s">
        <v>1225</v>
      </c>
      <c r="B46" s="87">
        <v>0</v>
      </c>
      <c r="C46" s="87">
        <v>0</v>
      </c>
      <c r="D46" s="103">
        <f t="shared" si="0"/>
        <v>0</v>
      </c>
    </row>
    <row r="47" s="54" customFormat="1" ht="20.25" customHeight="1" spans="1:4">
      <c r="A47" s="73" t="s">
        <v>1226</v>
      </c>
      <c r="B47" s="87">
        <v>0</v>
      </c>
      <c r="C47" s="87">
        <v>0</v>
      </c>
      <c r="D47" s="103">
        <f t="shared" si="0"/>
        <v>0</v>
      </c>
    </row>
    <row r="48" s="54" customFormat="1" ht="20.25" customHeight="1" spans="1:4">
      <c r="A48" s="73" t="s">
        <v>1227</v>
      </c>
      <c r="B48" s="87">
        <v>0</v>
      </c>
      <c r="C48" s="87">
        <v>0</v>
      </c>
      <c r="D48" s="103">
        <f t="shared" si="0"/>
        <v>0</v>
      </c>
    </row>
    <row r="49" s="54" customFormat="1" ht="20.25" customHeight="1" spans="1:4">
      <c r="A49" s="73" t="s">
        <v>1228</v>
      </c>
      <c r="B49" s="87">
        <v>0</v>
      </c>
      <c r="C49" s="87">
        <v>0</v>
      </c>
      <c r="D49" s="103">
        <f t="shared" si="0"/>
        <v>0</v>
      </c>
    </row>
    <row r="50" s="54" customFormat="1" ht="20.25" customHeight="1" spans="1:4">
      <c r="A50" s="73" t="s">
        <v>1229</v>
      </c>
      <c r="B50" s="87">
        <v>0</v>
      </c>
      <c r="C50" s="87">
        <v>0</v>
      </c>
      <c r="D50" s="103">
        <f t="shared" si="0"/>
        <v>0</v>
      </c>
    </row>
    <row r="51" s="54" customFormat="1" ht="20.25" customHeight="1" spans="1:4">
      <c r="A51" s="73" t="s">
        <v>1230</v>
      </c>
      <c r="B51" s="87">
        <v>10291</v>
      </c>
      <c r="C51" s="87">
        <v>20575</v>
      </c>
      <c r="D51" s="103">
        <f t="shared" si="0"/>
        <v>1.99931979399475</v>
      </c>
    </row>
    <row r="52" s="54" customFormat="1" ht="20.25" customHeight="1" spans="1:4">
      <c r="A52" s="73" t="s">
        <v>1231</v>
      </c>
      <c r="B52" s="87">
        <v>0</v>
      </c>
      <c r="C52" s="87">
        <v>9043</v>
      </c>
      <c r="D52" s="103">
        <f t="shared" si="0"/>
        <v>0</v>
      </c>
    </row>
    <row r="53" s="54" customFormat="1" ht="20.25" customHeight="1" spans="1:4">
      <c r="A53" s="73" t="s">
        <v>1232</v>
      </c>
      <c r="B53" s="87">
        <v>0</v>
      </c>
      <c r="C53" s="87">
        <v>0</v>
      </c>
      <c r="D53" s="103">
        <f t="shared" si="0"/>
        <v>0</v>
      </c>
    </row>
    <row r="54" s="54" customFormat="1" ht="20.25" customHeight="1" spans="1:4">
      <c r="A54" s="73" t="s">
        <v>1233</v>
      </c>
      <c r="B54" s="87">
        <v>0</v>
      </c>
      <c r="C54" s="87">
        <v>0</v>
      </c>
      <c r="D54" s="103">
        <f t="shared" si="0"/>
        <v>0</v>
      </c>
    </row>
    <row r="55" s="54" customFormat="1" ht="20.25" customHeight="1" spans="1:4">
      <c r="A55" s="73" t="s">
        <v>1234</v>
      </c>
      <c r="B55" s="87">
        <v>10291</v>
      </c>
      <c r="C55" s="87">
        <v>11517</v>
      </c>
      <c r="D55" s="103">
        <f t="shared" si="0"/>
        <v>1.11913322320474</v>
      </c>
    </row>
    <row r="56" s="54" customFormat="1" ht="20.25" customHeight="1" spans="1:4">
      <c r="A56" s="73" t="s">
        <v>1235</v>
      </c>
      <c r="B56" s="87">
        <v>0</v>
      </c>
      <c r="C56" s="87">
        <v>15</v>
      </c>
      <c r="D56" s="103">
        <f t="shared" si="0"/>
        <v>0</v>
      </c>
    </row>
    <row r="57" s="54" customFormat="1" ht="20.25" customHeight="1" spans="1:4">
      <c r="A57" s="73" t="s">
        <v>1236</v>
      </c>
      <c r="B57" s="87">
        <v>0</v>
      </c>
      <c r="C57" s="87">
        <v>0</v>
      </c>
      <c r="D57" s="103">
        <f t="shared" si="0"/>
        <v>0</v>
      </c>
    </row>
    <row r="58" s="54" customFormat="1" ht="20.25" customHeight="1" spans="1:4">
      <c r="A58" s="73" t="s">
        <v>1237</v>
      </c>
      <c r="B58" s="87">
        <v>0</v>
      </c>
      <c r="C58" s="87">
        <v>0</v>
      </c>
      <c r="D58" s="103">
        <f t="shared" si="0"/>
        <v>0</v>
      </c>
    </row>
    <row r="59" s="54" customFormat="1" ht="20.25" customHeight="1" spans="1:4">
      <c r="A59" s="73" t="s">
        <v>403</v>
      </c>
      <c r="B59" s="87">
        <v>0</v>
      </c>
      <c r="C59" s="87">
        <v>0</v>
      </c>
      <c r="D59" s="103">
        <f t="shared" si="0"/>
        <v>0</v>
      </c>
    </row>
    <row r="60" s="54" customFormat="1" ht="20.25" customHeight="1" spans="1:4">
      <c r="A60" s="73" t="s">
        <v>1238</v>
      </c>
      <c r="B60" s="87">
        <v>0</v>
      </c>
      <c r="C60" s="87">
        <v>0</v>
      </c>
      <c r="D60" s="103">
        <f t="shared" si="0"/>
        <v>0</v>
      </c>
    </row>
    <row r="61" s="54" customFormat="1" ht="20.25" customHeight="1" spans="1:4">
      <c r="A61" s="73" t="s">
        <v>1239</v>
      </c>
      <c r="B61" s="87">
        <v>0</v>
      </c>
      <c r="C61" s="87">
        <v>0</v>
      </c>
      <c r="D61" s="103">
        <f t="shared" si="0"/>
        <v>0</v>
      </c>
    </row>
    <row r="62" s="54" customFormat="1" ht="20.25" customHeight="1" spans="1:4">
      <c r="A62" s="73" t="s">
        <v>1240</v>
      </c>
      <c r="B62" s="87">
        <v>0</v>
      </c>
      <c r="C62" s="87">
        <v>0</v>
      </c>
      <c r="D62" s="103">
        <f t="shared" si="0"/>
        <v>0</v>
      </c>
    </row>
    <row r="63" s="54" customFormat="1" ht="20.25" customHeight="1" spans="1:4">
      <c r="A63" s="73" t="s">
        <v>1241</v>
      </c>
      <c r="B63" s="87">
        <v>0</v>
      </c>
      <c r="C63" s="87">
        <v>0</v>
      </c>
      <c r="D63" s="103">
        <f t="shared" si="0"/>
        <v>0</v>
      </c>
    </row>
    <row r="64" s="54" customFormat="1" ht="20.25" customHeight="1" spans="1:4">
      <c r="A64" s="73" t="s">
        <v>1242</v>
      </c>
      <c r="B64" s="87">
        <v>0</v>
      </c>
      <c r="C64" s="87">
        <v>0</v>
      </c>
      <c r="D64" s="103">
        <f t="shared" si="0"/>
        <v>0</v>
      </c>
    </row>
    <row r="65" s="54" customFormat="1" ht="20.25" customHeight="1" spans="1:4">
      <c r="A65" s="73" t="s">
        <v>1243</v>
      </c>
      <c r="B65" s="87">
        <v>0</v>
      </c>
      <c r="C65" s="87">
        <v>0</v>
      </c>
      <c r="D65" s="103">
        <f t="shared" si="0"/>
        <v>0</v>
      </c>
    </row>
    <row r="66" s="54" customFormat="1" ht="20.25" customHeight="1" spans="1:4">
      <c r="A66" s="73" t="s">
        <v>1244</v>
      </c>
      <c r="B66" s="87">
        <v>0</v>
      </c>
      <c r="C66" s="87">
        <v>0</v>
      </c>
      <c r="D66" s="103">
        <f t="shared" si="0"/>
        <v>0</v>
      </c>
    </row>
    <row r="67" s="54" customFormat="1" ht="20.25" customHeight="1" spans="1:4">
      <c r="A67" s="73" t="s">
        <v>1245</v>
      </c>
      <c r="B67" s="87">
        <v>0</v>
      </c>
      <c r="C67" s="87">
        <v>0</v>
      </c>
      <c r="D67" s="103">
        <f t="shared" si="0"/>
        <v>0</v>
      </c>
    </row>
    <row r="68" s="54" customFormat="1" ht="20.25" customHeight="1" spans="1:4">
      <c r="A68" s="73" t="s">
        <v>1246</v>
      </c>
      <c r="B68" s="87">
        <v>0</v>
      </c>
      <c r="C68" s="87">
        <v>0</v>
      </c>
      <c r="D68" s="103">
        <f t="shared" si="0"/>
        <v>0</v>
      </c>
    </row>
    <row r="69" s="54" customFormat="1" ht="20.25" customHeight="1" spans="1:4">
      <c r="A69" s="73" t="s">
        <v>1187</v>
      </c>
      <c r="B69" s="87">
        <v>0</v>
      </c>
      <c r="C69" s="87">
        <v>0</v>
      </c>
      <c r="D69" s="103">
        <f t="shared" si="0"/>
        <v>0</v>
      </c>
    </row>
    <row r="70" s="54" customFormat="1" ht="20.25" customHeight="1" spans="1:4">
      <c r="A70" s="73" t="s">
        <v>1247</v>
      </c>
      <c r="B70" s="87">
        <v>0</v>
      </c>
      <c r="C70" s="87">
        <v>0</v>
      </c>
      <c r="D70" s="103">
        <f t="shared" si="0"/>
        <v>0</v>
      </c>
    </row>
    <row r="71" s="54" customFormat="1" ht="20.25" customHeight="1" spans="1:4">
      <c r="A71" s="73" t="s">
        <v>1248</v>
      </c>
      <c r="B71" s="87">
        <v>0</v>
      </c>
      <c r="C71" s="87">
        <v>0</v>
      </c>
      <c r="D71" s="103">
        <f t="shared" si="0"/>
        <v>0</v>
      </c>
    </row>
    <row r="72" s="54" customFormat="1" ht="20.25" customHeight="1" spans="1:4">
      <c r="A72" s="73" t="s">
        <v>1249</v>
      </c>
      <c r="B72" s="87">
        <v>0</v>
      </c>
      <c r="C72" s="87">
        <v>0</v>
      </c>
      <c r="D72" s="103">
        <f t="shared" si="0"/>
        <v>0</v>
      </c>
    </row>
    <row r="73" s="54" customFormat="1" ht="20.25" customHeight="1" spans="1:4">
      <c r="A73" s="73" t="s">
        <v>1250</v>
      </c>
      <c r="B73" s="87">
        <v>0</v>
      </c>
      <c r="C73" s="87">
        <v>0</v>
      </c>
      <c r="D73" s="103">
        <f t="shared" si="0"/>
        <v>0</v>
      </c>
    </row>
    <row r="74" s="54" customFormat="1" ht="20.25" customHeight="1" spans="1:4">
      <c r="A74" s="73" t="s">
        <v>874</v>
      </c>
      <c r="B74" s="87">
        <v>0</v>
      </c>
      <c r="C74" s="87">
        <v>0</v>
      </c>
      <c r="D74" s="103">
        <f t="shared" si="0"/>
        <v>0</v>
      </c>
    </row>
    <row r="75" s="54" customFormat="1" ht="20.25" customHeight="1" spans="1:4">
      <c r="A75" s="73" t="str">
        <f>""</f>
        <v/>
      </c>
      <c r="B75" s="104">
        <v>0</v>
      </c>
      <c r="C75" s="104">
        <v>0</v>
      </c>
      <c r="D75" s="103">
        <f t="shared" si="0"/>
        <v>0</v>
      </c>
    </row>
    <row r="76" s="54" customFormat="1" ht="20.25" customHeight="1" spans="1:4">
      <c r="A76" s="74" t="s">
        <v>1251</v>
      </c>
      <c r="B76" s="87">
        <v>215375</v>
      </c>
      <c r="C76" s="87">
        <v>228913</v>
      </c>
      <c r="D76" s="103">
        <f t="shared" si="0"/>
        <v>1.06285780615206</v>
      </c>
    </row>
  </sheetData>
  <sheetProtection insertRows="0" insertColumns="0" deleteColumns="0" deleteRows="0" autoFilter="0"/>
  <mergeCells count="2">
    <mergeCell ref="A1:D1"/>
    <mergeCell ref="A2:D2"/>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zoomScale="105" zoomScaleNormal="105" workbookViewId="0">
      <selection activeCell="K77" sqref="K77"/>
    </sheetView>
  </sheetViews>
  <sheetFormatPr defaultColWidth="9" defaultRowHeight="20.25" customHeight="1" outlineLevelCol="7"/>
  <cols>
    <col min="1" max="1" width="40.7083333333333" style="1" customWidth="1"/>
    <col min="2" max="5" width="16.2833333333333" style="1" customWidth="1"/>
    <col min="6" max="6" width="11.2833333333333" style="1" customWidth="1"/>
    <col min="7" max="7" width="12.425" style="1" customWidth="1"/>
    <col min="8" max="8" width="12.7083333333333" style="1" customWidth="1"/>
  </cols>
  <sheetData>
    <row r="1" ht="45" customHeight="1" spans="1:8">
      <c r="A1" s="2" t="s">
        <v>1252</v>
      </c>
      <c r="B1" s="2"/>
      <c r="C1" s="2"/>
      <c r="D1" s="2"/>
      <c r="E1" s="2"/>
      <c r="F1" s="2"/>
      <c r="G1" s="2"/>
      <c r="H1" s="2"/>
    </row>
    <row r="2" customHeight="1" spans="1:8">
      <c r="A2" s="3"/>
      <c r="B2" s="3"/>
      <c r="C2" s="3"/>
      <c r="D2" s="3"/>
      <c r="E2" s="3"/>
      <c r="F2" s="3"/>
      <c r="G2" s="3"/>
      <c r="H2" s="86" t="s">
        <v>1101</v>
      </c>
    </row>
    <row r="3" s="76" customFormat="1" ht="30" customHeight="1" spans="1:8">
      <c r="A3" s="59" t="s">
        <v>2</v>
      </c>
      <c r="B3" s="60" t="s">
        <v>3</v>
      </c>
      <c r="C3" s="60" t="s">
        <v>4</v>
      </c>
      <c r="D3" s="60" t="s">
        <v>5</v>
      </c>
      <c r="E3" s="60" t="s">
        <v>6</v>
      </c>
      <c r="F3" s="60" t="s">
        <v>7</v>
      </c>
      <c r="G3" s="60" t="s">
        <v>8</v>
      </c>
      <c r="H3" s="60" t="s">
        <v>9</v>
      </c>
    </row>
    <row r="4" customHeight="1" spans="1:8">
      <c r="A4" s="6" t="s">
        <v>1253</v>
      </c>
      <c r="B4" s="46">
        <v>0</v>
      </c>
      <c r="C4" s="101">
        <v>0</v>
      </c>
      <c r="D4" s="101">
        <v>80254</v>
      </c>
      <c r="E4" s="101">
        <v>52436</v>
      </c>
      <c r="F4" s="47">
        <f t="shared" ref="F4:F86" si="0">IF(B4=0,0,E4/B4)</f>
        <v>0</v>
      </c>
      <c r="G4" s="47">
        <f t="shared" ref="G4:G86" si="1">IF(C4=0,0,E4/C4)</f>
        <v>0</v>
      </c>
      <c r="H4" s="47">
        <f t="shared" ref="H4:H86" si="2">IF(D4=0,0,E4/D4)</f>
        <v>0.653375532683729</v>
      </c>
    </row>
    <row r="5" customHeight="1" spans="1:8">
      <c r="A5" s="6" t="s">
        <v>1254</v>
      </c>
      <c r="B5" s="46">
        <v>0</v>
      </c>
      <c r="C5" s="46">
        <v>0</v>
      </c>
      <c r="D5" s="46">
        <v>0</v>
      </c>
      <c r="E5" s="46">
        <v>0</v>
      </c>
      <c r="F5" s="47">
        <f t="shared" si="0"/>
        <v>0</v>
      </c>
      <c r="G5" s="47">
        <f t="shared" si="1"/>
        <v>0</v>
      </c>
      <c r="H5" s="47">
        <f t="shared" si="2"/>
        <v>0</v>
      </c>
    </row>
    <row r="6" customHeight="1" spans="1:8">
      <c r="A6" s="6" t="s">
        <v>1255</v>
      </c>
      <c r="B6" s="46">
        <v>0</v>
      </c>
      <c r="C6" s="46">
        <v>0</v>
      </c>
      <c r="D6" s="46">
        <v>0</v>
      </c>
      <c r="E6" s="46">
        <v>0</v>
      </c>
      <c r="F6" s="47">
        <f t="shared" si="0"/>
        <v>0</v>
      </c>
      <c r="G6" s="47">
        <f t="shared" si="1"/>
        <v>0</v>
      </c>
      <c r="H6" s="47">
        <f t="shared" si="2"/>
        <v>0</v>
      </c>
    </row>
    <row r="7" customHeight="1" spans="1:8">
      <c r="A7" s="6" t="s">
        <v>1256</v>
      </c>
      <c r="B7" s="46">
        <v>0</v>
      </c>
      <c r="C7" s="46">
        <v>0</v>
      </c>
      <c r="D7" s="46">
        <v>0</v>
      </c>
      <c r="E7" s="46">
        <v>0</v>
      </c>
      <c r="F7" s="47">
        <f t="shared" si="0"/>
        <v>0</v>
      </c>
      <c r="G7" s="47">
        <f t="shared" si="1"/>
        <v>0</v>
      </c>
      <c r="H7" s="47">
        <f t="shared" si="2"/>
        <v>0</v>
      </c>
    </row>
    <row r="8" customHeight="1" spans="1:8">
      <c r="A8" s="6" t="s">
        <v>1257</v>
      </c>
      <c r="B8" s="46">
        <v>0</v>
      </c>
      <c r="C8" s="46">
        <v>0</v>
      </c>
      <c r="D8" s="46">
        <v>0</v>
      </c>
      <c r="E8" s="46">
        <v>0</v>
      </c>
      <c r="F8" s="47">
        <f t="shared" si="0"/>
        <v>0</v>
      </c>
      <c r="G8" s="47">
        <f t="shared" si="1"/>
        <v>0</v>
      </c>
      <c r="H8" s="47">
        <f t="shared" si="2"/>
        <v>0</v>
      </c>
    </row>
    <row r="9" customHeight="1" spans="1:8">
      <c r="A9" s="6" t="s">
        <v>1258</v>
      </c>
      <c r="B9" s="46">
        <v>0</v>
      </c>
      <c r="C9" s="46">
        <v>0</v>
      </c>
      <c r="D9" s="46">
        <v>0</v>
      </c>
      <c r="E9" s="46">
        <v>0</v>
      </c>
      <c r="F9" s="47">
        <f t="shared" si="0"/>
        <v>0</v>
      </c>
      <c r="G9" s="47">
        <f t="shared" si="1"/>
        <v>0</v>
      </c>
      <c r="H9" s="47">
        <f t="shared" si="2"/>
        <v>0</v>
      </c>
    </row>
    <row r="10" customHeight="1" spans="1:8">
      <c r="A10" s="6" t="s">
        <v>1259</v>
      </c>
      <c r="B10" s="46">
        <v>0</v>
      </c>
      <c r="C10" s="46">
        <v>0</v>
      </c>
      <c r="D10" s="46">
        <v>0</v>
      </c>
      <c r="E10" s="46">
        <v>0</v>
      </c>
      <c r="F10" s="47">
        <f t="shared" si="0"/>
        <v>0</v>
      </c>
      <c r="G10" s="47">
        <f t="shared" si="1"/>
        <v>0</v>
      </c>
      <c r="H10" s="47">
        <f t="shared" si="2"/>
        <v>0</v>
      </c>
    </row>
    <row r="11" customHeight="1" spans="1:8">
      <c r="A11" s="6" t="s">
        <v>1260</v>
      </c>
      <c r="B11" s="46">
        <v>0</v>
      </c>
      <c r="C11" s="46">
        <v>0</v>
      </c>
      <c r="D11" s="46">
        <v>0</v>
      </c>
      <c r="E11" s="46">
        <v>0</v>
      </c>
      <c r="F11" s="47">
        <f t="shared" si="0"/>
        <v>0</v>
      </c>
      <c r="G11" s="47">
        <f t="shared" si="1"/>
        <v>0</v>
      </c>
      <c r="H11" s="47">
        <f t="shared" si="2"/>
        <v>0</v>
      </c>
    </row>
    <row r="12" customHeight="1" spans="1:8">
      <c r="A12" s="6" t="s">
        <v>1261</v>
      </c>
      <c r="B12" s="46">
        <v>0</v>
      </c>
      <c r="C12" s="46">
        <v>0</v>
      </c>
      <c r="D12" s="46">
        <v>0</v>
      </c>
      <c r="E12" s="46">
        <v>0</v>
      </c>
      <c r="F12" s="47">
        <f t="shared" si="0"/>
        <v>0</v>
      </c>
      <c r="G12" s="47">
        <f t="shared" si="1"/>
        <v>0</v>
      </c>
      <c r="H12" s="47">
        <f t="shared" si="2"/>
        <v>0</v>
      </c>
    </row>
    <row r="13" customHeight="1" spans="1:8">
      <c r="A13" s="6" t="s">
        <v>1262</v>
      </c>
      <c r="B13" s="46">
        <v>0</v>
      </c>
      <c r="C13" s="46">
        <v>0</v>
      </c>
      <c r="D13" s="46">
        <v>0</v>
      </c>
      <c r="E13" s="46">
        <v>0</v>
      </c>
      <c r="F13" s="47">
        <f t="shared" si="0"/>
        <v>0</v>
      </c>
      <c r="G13" s="47">
        <f t="shared" si="1"/>
        <v>0</v>
      </c>
      <c r="H13" s="47">
        <f t="shared" si="2"/>
        <v>0</v>
      </c>
    </row>
    <row r="14" customHeight="1" spans="1:8">
      <c r="A14" s="6" t="s">
        <v>1263</v>
      </c>
      <c r="B14" s="46">
        <v>0</v>
      </c>
      <c r="C14" s="46">
        <v>0</v>
      </c>
      <c r="D14" s="46">
        <v>0</v>
      </c>
      <c r="E14" s="46">
        <v>0</v>
      </c>
      <c r="F14" s="47">
        <f t="shared" si="0"/>
        <v>0</v>
      </c>
      <c r="G14" s="47">
        <f t="shared" si="1"/>
        <v>0</v>
      </c>
      <c r="H14" s="47">
        <f t="shared" si="2"/>
        <v>0</v>
      </c>
    </row>
    <row r="15" customHeight="1" spans="1:8">
      <c r="A15" s="6" t="s">
        <v>1264</v>
      </c>
      <c r="B15" s="46">
        <v>74381</v>
      </c>
      <c r="C15" s="46">
        <v>45297</v>
      </c>
      <c r="D15" s="46">
        <v>77745</v>
      </c>
      <c r="E15" s="46">
        <v>49518</v>
      </c>
      <c r="F15" s="47">
        <f t="shared" si="0"/>
        <v>0.665734528979175</v>
      </c>
      <c r="G15" s="47">
        <f t="shared" si="1"/>
        <v>1.09318497913769</v>
      </c>
      <c r="H15" s="47">
        <f t="shared" si="2"/>
        <v>0.636928419834073</v>
      </c>
    </row>
    <row r="16" customHeight="1" spans="1:8">
      <c r="A16" s="6" t="s">
        <v>1265</v>
      </c>
      <c r="B16" s="46">
        <v>0</v>
      </c>
      <c r="C16" s="46">
        <v>0</v>
      </c>
      <c r="D16" s="46">
        <v>86138</v>
      </c>
      <c r="E16" s="46">
        <v>42328</v>
      </c>
      <c r="F16" s="47">
        <f t="shared" si="0"/>
        <v>0</v>
      </c>
      <c r="G16" s="47">
        <f t="shared" si="1"/>
        <v>0</v>
      </c>
      <c r="H16" s="47">
        <f t="shared" si="2"/>
        <v>0.491397524901902</v>
      </c>
    </row>
    <row r="17" customHeight="1" spans="1:8">
      <c r="A17" s="6" t="s">
        <v>1266</v>
      </c>
      <c r="B17" s="46">
        <v>0</v>
      </c>
      <c r="C17" s="46">
        <v>0</v>
      </c>
      <c r="D17" s="46">
        <v>194</v>
      </c>
      <c r="E17" s="46">
        <v>0</v>
      </c>
      <c r="F17" s="47">
        <f t="shared" si="0"/>
        <v>0</v>
      </c>
      <c r="G17" s="47">
        <f t="shared" si="1"/>
        <v>0</v>
      </c>
      <c r="H17" s="47">
        <f t="shared" si="2"/>
        <v>0</v>
      </c>
    </row>
    <row r="18" customHeight="1" spans="1:8">
      <c r="A18" s="6" t="s">
        <v>1267</v>
      </c>
      <c r="B18" s="46">
        <v>0</v>
      </c>
      <c r="C18" s="46">
        <v>0</v>
      </c>
      <c r="D18" s="46">
        <v>142</v>
      </c>
      <c r="E18" s="46">
        <v>6500</v>
      </c>
      <c r="F18" s="47">
        <f t="shared" si="0"/>
        <v>0</v>
      </c>
      <c r="G18" s="47">
        <f t="shared" si="1"/>
        <v>0</v>
      </c>
      <c r="H18" s="47">
        <f t="shared" si="2"/>
        <v>45.7746478873239</v>
      </c>
    </row>
    <row r="19" customHeight="1" spans="1:8">
      <c r="A19" s="6" t="s">
        <v>1268</v>
      </c>
      <c r="B19" s="46">
        <v>0</v>
      </c>
      <c r="C19" s="46">
        <v>0</v>
      </c>
      <c r="D19" s="46">
        <v>-8729</v>
      </c>
      <c r="E19" s="46">
        <v>-1324</v>
      </c>
      <c r="F19" s="47">
        <f t="shared" si="0"/>
        <v>0</v>
      </c>
      <c r="G19" s="47">
        <f t="shared" si="1"/>
        <v>0</v>
      </c>
      <c r="H19" s="47">
        <f t="shared" si="2"/>
        <v>0.151678313667087</v>
      </c>
    </row>
    <row r="20" customHeight="1" spans="1:8">
      <c r="A20" s="6" t="s">
        <v>1269</v>
      </c>
      <c r="B20" s="46">
        <v>0</v>
      </c>
      <c r="C20" s="46">
        <v>0</v>
      </c>
      <c r="D20" s="46">
        <v>0</v>
      </c>
      <c r="E20" s="46">
        <v>2014</v>
      </c>
      <c r="F20" s="47">
        <f t="shared" si="0"/>
        <v>0</v>
      </c>
      <c r="G20" s="47">
        <f t="shared" si="1"/>
        <v>0</v>
      </c>
      <c r="H20" s="47">
        <f t="shared" si="2"/>
        <v>0</v>
      </c>
    </row>
    <row r="21" customHeight="1" spans="1:8">
      <c r="A21" s="6" t="s">
        <v>1270</v>
      </c>
      <c r="B21" s="46">
        <v>0</v>
      </c>
      <c r="C21" s="46">
        <v>0</v>
      </c>
      <c r="D21" s="46">
        <v>0</v>
      </c>
      <c r="E21" s="46">
        <v>0</v>
      </c>
      <c r="F21" s="47">
        <f t="shared" si="0"/>
        <v>0</v>
      </c>
      <c r="G21" s="47">
        <f t="shared" si="1"/>
        <v>0</v>
      </c>
      <c r="H21" s="47">
        <f t="shared" si="2"/>
        <v>0</v>
      </c>
    </row>
    <row r="22" customHeight="1" spans="1:8">
      <c r="A22" s="6" t="s">
        <v>1271</v>
      </c>
      <c r="B22" s="46">
        <v>0</v>
      </c>
      <c r="C22" s="46">
        <v>0</v>
      </c>
      <c r="D22" s="46">
        <v>0</v>
      </c>
      <c r="E22" s="46">
        <v>0</v>
      </c>
      <c r="F22" s="47">
        <f t="shared" si="0"/>
        <v>0</v>
      </c>
      <c r="G22" s="47">
        <f t="shared" si="1"/>
        <v>0</v>
      </c>
      <c r="H22" s="47">
        <f t="shared" si="2"/>
        <v>0</v>
      </c>
    </row>
    <row r="23" customHeight="1" spans="1:8">
      <c r="A23" s="6" t="s">
        <v>1272</v>
      </c>
      <c r="B23" s="46">
        <v>0</v>
      </c>
      <c r="C23" s="46">
        <v>0</v>
      </c>
      <c r="D23" s="46">
        <v>0</v>
      </c>
      <c r="E23" s="46">
        <v>0</v>
      </c>
      <c r="F23" s="47">
        <f t="shared" si="0"/>
        <v>0</v>
      </c>
      <c r="G23" s="47">
        <f t="shared" si="1"/>
        <v>0</v>
      </c>
      <c r="H23" s="47">
        <f t="shared" si="2"/>
        <v>0</v>
      </c>
    </row>
    <row r="24" customHeight="1" spans="1:8">
      <c r="A24" s="6" t="s">
        <v>1273</v>
      </c>
      <c r="B24" s="46">
        <v>0</v>
      </c>
      <c r="C24" s="46">
        <v>0</v>
      </c>
      <c r="D24" s="46">
        <v>0</v>
      </c>
      <c r="E24" s="46">
        <v>0</v>
      </c>
      <c r="F24" s="47">
        <f t="shared" si="0"/>
        <v>0</v>
      </c>
      <c r="G24" s="47">
        <f t="shared" si="1"/>
        <v>0</v>
      </c>
      <c r="H24" s="47">
        <f t="shared" si="2"/>
        <v>0</v>
      </c>
    </row>
    <row r="25" customHeight="1" spans="1:8">
      <c r="A25" s="6" t="s">
        <v>1274</v>
      </c>
      <c r="B25" s="46">
        <v>0</v>
      </c>
      <c r="C25" s="46">
        <v>0</v>
      </c>
      <c r="D25" s="46">
        <v>0</v>
      </c>
      <c r="E25" s="46">
        <v>0</v>
      </c>
      <c r="F25" s="47">
        <f t="shared" si="0"/>
        <v>0</v>
      </c>
      <c r="G25" s="47">
        <f t="shared" si="1"/>
        <v>0</v>
      </c>
      <c r="H25" s="47">
        <f t="shared" si="2"/>
        <v>0</v>
      </c>
    </row>
    <row r="26" customHeight="1" spans="1:8">
      <c r="A26" s="6" t="s">
        <v>1275</v>
      </c>
      <c r="B26" s="46">
        <v>0</v>
      </c>
      <c r="C26" s="46">
        <v>0</v>
      </c>
      <c r="D26" s="46">
        <v>0</v>
      </c>
      <c r="E26" s="46">
        <v>0</v>
      </c>
      <c r="F26" s="47">
        <f t="shared" si="0"/>
        <v>0</v>
      </c>
      <c r="G26" s="47">
        <f t="shared" si="1"/>
        <v>0</v>
      </c>
      <c r="H26" s="47">
        <f t="shared" si="2"/>
        <v>0</v>
      </c>
    </row>
    <row r="27" customHeight="1" spans="1:8">
      <c r="A27" s="6" t="s">
        <v>1276</v>
      </c>
      <c r="B27" s="46">
        <v>0</v>
      </c>
      <c r="C27" s="46">
        <v>0</v>
      </c>
      <c r="D27" s="46">
        <v>0</v>
      </c>
      <c r="E27" s="46">
        <v>0</v>
      </c>
      <c r="F27" s="47">
        <f t="shared" si="0"/>
        <v>0</v>
      </c>
      <c r="G27" s="47">
        <f t="shared" si="1"/>
        <v>0</v>
      </c>
      <c r="H27" s="47">
        <f t="shared" si="2"/>
        <v>0</v>
      </c>
    </row>
    <row r="28" customHeight="1" spans="1:8">
      <c r="A28" s="6" t="s">
        <v>1277</v>
      </c>
      <c r="B28" s="46">
        <v>0</v>
      </c>
      <c r="C28" s="46">
        <v>0</v>
      </c>
      <c r="D28" s="46">
        <v>0</v>
      </c>
      <c r="E28" s="46">
        <v>0</v>
      </c>
      <c r="F28" s="47">
        <f t="shared" si="0"/>
        <v>0</v>
      </c>
      <c r="G28" s="47">
        <f t="shared" si="1"/>
        <v>0</v>
      </c>
      <c r="H28" s="47">
        <f t="shared" si="2"/>
        <v>0</v>
      </c>
    </row>
    <row r="29" customHeight="1" spans="1:8">
      <c r="A29" s="6" t="s">
        <v>1278</v>
      </c>
      <c r="B29" s="46">
        <v>0</v>
      </c>
      <c r="C29" s="46">
        <v>0</v>
      </c>
      <c r="D29" s="46">
        <v>0</v>
      </c>
      <c r="E29" s="46">
        <v>0</v>
      </c>
      <c r="F29" s="47">
        <f t="shared" si="0"/>
        <v>0</v>
      </c>
      <c r="G29" s="47">
        <f t="shared" si="1"/>
        <v>0</v>
      </c>
      <c r="H29" s="47">
        <f t="shared" si="2"/>
        <v>0</v>
      </c>
    </row>
    <row r="30" customHeight="1" spans="1:8">
      <c r="A30" s="6" t="s">
        <v>1279</v>
      </c>
      <c r="B30" s="46">
        <v>0</v>
      </c>
      <c r="C30" s="46">
        <v>0</v>
      </c>
      <c r="D30" s="46">
        <v>0</v>
      </c>
      <c r="E30" s="46">
        <v>0</v>
      </c>
      <c r="F30" s="47">
        <f t="shared" si="0"/>
        <v>0</v>
      </c>
      <c r="G30" s="47">
        <f t="shared" si="1"/>
        <v>0</v>
      </c>
      <c r="H30" s="47">
        <f t="shared" si="2"/>
        <v>0</v>
      </c>
    </row>
    <row r="31" customHeight="1" spans="1:8">
      <c r="A31" s="6" t="s">
        <v>1280</v>
      </c>
      <c r="B31" s="46">
        <v>500</v>
      </c>
      <c r="C31" s="46">
        <v>3212</v>
      </c>
      <c r="D31" s="46">
        <v>2509</v>
      </c>
      <c r="E31" s="46">
        <v>2918</v>
      </c>
      <c r="F31" s="47">
        <f t="shared" si="0"/>
        <v>5.836</v>
      </c>
      <c r="G31" s="47">
        <f t="shared" si="1"/>
        <v>0.908468244084682</v>
      </c>
      <c r="H31" s="47">
        <f t="shared" si="2"/>
        <v>1.16301315265046</v>
      </c>
    </row>
    <row r="32" customHeight="1" spans="1:8">
      <c r="A32" s="6" t="s">
        <v>1281</v>
      </c>
      <c r="B32" s="46">
        <v>0</v>
      </c>
      <c r="C32" s="46">
        <v>0</v>
      </c>
      <c r="D32" s="46">
        <v>0</v>
      </c>
      <c r="E32" s="46">
        <v>0</v>
      </c>
      <c r="F32" s="47">
        <f t="shared" si="0"/>
        <v>0</v>
      </c>
      <c r="G32" s="47">
        <f t="shared" si="1"/>
        <v>0</v>
      </c>
      <c r="H32" s="47">
        <f t="shared" si="2"/>
        <v>0</v>
      </c>
    </row>
    <row r="33" customHeight="1" spans="1:8">
      <c r="A33" s="6" t="s">
        <v>1282</v>
      </c>
      <c r="B33" s="46">
        <v>0</v>
      </c>
      <c r="C33" s="46">
        <v>0</v>
      </c>
      <c r="D33" s="46">
        <v>0</v>
      </c>
      <c r="E33" s="46">
        <v>0</v>
      </c>
      <c r="F33" s="47">
        <f t="shared" si="0"/>
        <v>0</v>
      </c>
      <c r="G33" s="47">
        <f t="shared" si="1"/>
        <v>0</v>
      </c>
      <c r="H33" s="47">
        <f t="shared" si="2"/>
        <v>0</v>
      </c>
    </row>
    <row r="34" customHeight="1" spans="1:8">
      <c r="A34" s="6" t="s">
        <v>1283</v>
      </c>
      <c r="B34" s="46">
        <v>0</v>
      </c>
      <c r="C34" s="46">
        <v>0</v>
      </c>
      <c r="D34" s="46">
        <v>0</v>
      </c>
      <c r="E34" s="46">
        <v>0</v>
      </c>
      <c r="F34" s="47">
        <f t="shared" si="0"/>
        <v>0</v>
      </c>
      <c r="G34" s="47">
        <f t="shared" si="1"/>
        <v>0</v>
      </c>
      <c r="H34" s="47">
        <f t="shared" si="2"/>
        <v>0</v>
      </c>
    </row>
    <row r="35" customHeight="1" spans="1:8">
      <c r="A35" s="6" t="s">
        <v>1284</v>
      </c>
      <c r="B35" s="46">
        <v>0</v>
      </c>
      <c r="C35" s="46">
        <v>0</v>
      </c>
      <c r="D35" s="46">
        <v>0</v>
      </c>
      <c r="E35" s="46">
        <v>0</v>
      </c>
      <c r="F35" s="47">
        <f t="shared" si="0"/>
        <v>0</v>
      </c>
      <c r="G35" s="47">
        <f t="shared" si="1"/>
        <v>0</v>
      </c>
      <c r="H35" s="47">
        <f t="shared" si="2"/>
        <v>0</v>
      </c>
    </row>
    <row r="36" customHeight="1" spans="1:8">
      <c r="A36" s="6" t="s">
        <v>1285</v>
      </c>
      <c r="B36" s="46">
        <v>0</v>
      </c>
      <c r="C36" s="46">
        <v>0</v>
      </c>
      <c r="D36" s="46">
        <v>0</v>
      </c>
      <c r="E36" s="46">
        <v>0</v>
      </c>
      <c r="F36" s="47">
        <f t="shared" si="0"/>
        <v>0</v>
      </c>
      <c r="G36" s="47">
        <f t="shared" si="1"/>
        <v>0</v>
      </c>
      <c r="H36" s="47">
        <f t="shared" si="2"/>
        <v>0</v>
      </c>
    </row>
    <row r="37" customHeight="1" spans="1:8">
      <c r="A37" s="6" t="s">
        <v>1286</v>
      </c>
      <c r="B37" s="46">
        <v>0</v>
      </c>
      <c r="C37" s="46">
        <v>0</v>
      </c>
      <c r="D37" s="46">
        <v>0</v>
      </c>
      <c r="E37" s="46">
        <v>0</v>
      </c>
      <c r="F37" s="47">
        <f t="shared" si="0"/>
        <v>0</v>
      </c>
      <c r="G37" s="47">
        <f t="shared" si="1"/>
        <v>0</v>
      </c>
      <c r="H37" s="47">
        <f t="shared" si="2"/>
        <v>0</v>
      </c>
    </row>
    <row r="38" customHeight="1" spans="1:8">
      <c r="A38" s="6" t="s">
        <v>1287</v>
      </c>
      <c r="B38" s="46">
        <v>0</v>
      </c>
      <c r="C38" s="46">
        <v>0</v>
      </c>
      <c r="D38" s="46">
        <v>0</v>
      </c>
      <c r="E38" s="46">
        <v>0</v>
      </c>
      <c r="F38" s="47">
        <f t="shared" si="0"/>
        <v>0</v>
      </c>
      <c r="G38" s="47">
        <f t="shared" si="1"/>
        <v>0</v>
      </c>
      <c r="H38" s="47">
        <f t="shared" si="2"/>
        <v>0</v>
      </c>
    </row>
    <row r="39" customHeight="1" spans="1:8">
      <c r="A39" s="6" t="s">
        <v>1288</v>
      </c>
      <c r="B39" s="46">
        <v>0</v>
      </c>
      <c r="C39" s="46">
        <v>0</v>
      </c>
      <c r="D39" s="46">
        <v>0</v>
      </c>
      <c r="E39" s="46">
        <v>0</v>
      </c>
      <c r="F39" s="47">
        <f t="shared" si="0"/>
        <v>0</v>
      </c>
      <c r="G39" s="47">
        <f t="shared" si="1"/>
        <v>0</v>
      </c>
      <c r="H39" s="47">
        <f t="shared" si="2"/>
        <v>0</v>
      </c>
    </row>
    <row r="40" customHeight="1" spans="1:8">
      <c r="A40" s="6" t="s">
        <v>1289</v>
      </c>
      <c r="B40" s="46">
        <v>0</v>
      </c>
      <c r="C40" s="46">
        <v>0</v>
      </c>
      <c r="D40" s="46">
        <v>0</v>
      </c>
      <c r="E40" s="46">
        <v>0</v>
      </c>
      <c r="F40" s="47">
        <f t="shared" si="0"/>
        <v>0</v>
      </c>
      <c r="G40" s="47">
        <f t="shared" si="1"/>
        <v>0</v>
      </c>
      <c r="H40" s="47">
        <f t="shared" si="2"/>
        <v>0</v>
      </c>
    </row>
    <row r="41" customHeight="1" spans="1:8">
      <c r="A41" s="6" t="s">
        <v>1290</v>
      </c>
      <c r="B41" s="46">
        <v>0</v>
      </c>
      <c r="C41" s="46">
        <v>0</v>
      </c>
      <c r="D41" s="46">
        <v>0</v>
      </c>
      <c r="E41" s="46">
        <v>0</v>
      </c>
      <c r="F41" s="47">
        <f t="shared" si="0"/>
        <v>0</v>
      </c>
      <c r="G41" s="47">
        <f t="shared" si="1"/>
        <v>0</v>
      </c>
      <c r="H41" s="47">
        <f t="shared" si="2"/>
        <v>0</v>
      </c>
    </row>
    <row r="42" customHeight="1" spans="1:8">
      <c r="A42" s="6" t="s">
        <v>1291</v>
      </c>
      <c r="B42" s="46">
        <v>0</v>
      </c>
      <c r="C42" s="46">
        <v>0</v>
      </c>
      <c r="D42" s="46">
        <v>0</v>
      </c>
      <c r="E42" s="46">
        <v>0</v>
      </c>
      <c r="F42" s="47">
        <f t="shared" si="0"/>
        <v>0</v>
      </c>
      <c r="G42" s="47">
        <f t="shared" si="1"/>
        <v>0</v>
      </c>
      <c r="H42" s="47">
        <f t="shared" si="2"/>
        <v>0</v>
      </c>
    </row>
    <row r="43" customHeight="1" spans="1:8">
      <c r="A43" s="6" t="s">
        <v>1292</v>
      </c>
      <c r="B43" s="46">
        <v>0</v>
      </c>
      <c r="C43" s="46">
        <v>0</v>
      </c>
      <c r="D43" s="46">
        <v>0</v>
      </c>
      <c r="E43" s="46">
        <v>0</v>
      </c>
      <c r="F43" s="47">
        <f t="shared" si="0"/>
        <v>0</v>
      </c>
      <c r="G43" s="47">
        <f t="shared" si="1"/>
        <v>0</v>
      </c>
      <c r="H43" s="47">
        <f t="shared" si="2"/>
        <v>0</v>
      </c>
    </row>
    <row r="44" customHeight="1" spans="1:8">
      <c r="A44" s="6" t="s">
        <v>1293</v>
      </c>
      <c r="B44" s="46">
        <v>0</v>
      </c>
      <c r="C44" s="46">
        <v>0</v>
      </c>
      <c r="D44" s="46">
        <v>0</v>
      </c>
      <c r="E44" s="46">
        <v>0</v>
      </c>
      <c r="F44" s="47">
        <f t="shared" si="0"/>
        <v>0</v>
      </c>
      <c r="G44" s="47">
        <f t="shared" si="1"/>
        <v>0</v>
      </c>
      <c r="H44" s="47">
        <f t="shared" si="2"/>
        <v>0</v>
      </c>
    </row>
    <row r="45" customHeight="1" spans="1:8">
      <c r="A45" s="6" t="s">
        <v>1294</v>
      </c>
      <c r="B45" s="46">
        <v>0</v>
      </c>
      <c r="C45" s="46">
        <v>0</v>
      </c>
      <c r="D45" s="46">
        <v>0</v>
      </c>
      <c r="E45" s="46">
        <v>0</v>
      </c>
      <c r="F45" s="47">
        <f t="shared" si="0"/>
        <v>0</v>
      </c>
      <c r="G45" s="47">
        <f t="shared" si="1"/>
        <v>0</v>
      </c>
      <c r="H45" s="47">
        <f t="shared" si="2"/>
        <v>0</v>
      </c>
    </row>
    <row r="46" customHeight="1" spans="1:8">
      <c r="A46" s="6" t="s">
        <v>1295</v>
      </c>
      <c r="B46" s="46">
        <v>0</v>
      </c>
      <c r="C46" s="46">
        <v>0</v>
      </c>
      <c r="D46" s="46">
        <v>0</v>
      </c>
      <c r="E46" s="46">
        <v>0</v>
      </c>
      <c r="F46" s="47">
        <f t="shared" si="0"/>
        <v>0</v>
      </c>
      <c r="G46" s="47">
        <f t="shared" si="1"/>
        <v>0</v>
      </c>
      <c r="H46" s="47">
        <f t="shared" si="2"/>
        <v>0</v>
      </c>
    </row>
    <row r="47" customHeight="1" spans="1:8">
      <c r="A47" s="6" t="s">
        <v>1296</v>
      </c>
      <c r="B47" s="46">
        <v>0</v>
      </c>
      <c r="C47" s="46">
        <v>0</v>
      </c>
      <c r="D47" s="46">
        <v>0</v>
      </c>
      <c r="E47" s="46">
        <v>0</v>
      </c>
      <c r="F47" s="47">
        <f t="shared" si="0"/>
        <v>0</v>
      </c>
      <c r="G47" s="47">
        <f t="shared" si="1"/>
        <v>0</v>
      </c>
      <c r="H47" s="47">
        <f t="shared" si="2"/>
        <v>0</v>
      </c>
    </row>
    <row r="48" customHeight="1" spans="1:8">
      <c r="A48" s="6" t="s">
        <v>1297</v>
      </c>
      <c r="B48" s="46">
        <v>0</v>
      </c>
      <c r="C48" s="46">
        <v>0</v>
      </c>
      <c r="D48" s="46">
        <v>0</v>
      </c>
      <c r="E48" s="46">
        <v>0</v>
      </c>
      <c r="F48" s="47">
        <f t="shared" si="0"/>
        <v>0</v>
      </c>
      <c r="G48" s="47">
        <f t="shared" si="1"/>
        <v>0</v>
      </c>
      <c r="H48" s="47">
        <f t="shared" si="2"/>
        <v>0</v>
      </c>
    </row>
    <row r="49" customHeight="1" spans="1:8">
      <c r="A49" s="6" t="s">
        <v>1298</v>
      </c>
      <c r="B49" s="46">
        <v>0</v>
      </c>
      <c r="C49" s="46">
        <v>0</v>
      </c>
      <c r="D49" s="46">
        <v>0</v>
      </c>
      <c r="E49" s="46">
        <v>0</v>
      </c>
      <c r="F49" s="47">
        <f t="shared" si="0"/>
        <v>0</v>
      </c>
      <c r="G49" s="47">
        <f t="shared" si="1"/>
        <v>0</v>
      </c>
      <c r="H49" s="47">
        <f t="shared" si="2"/>
        <v>0</v>
      </c>
    </row>
    <row r="50" customHeight="1" spans="1:8">
      <c r="A50" s="6" t="s">
        <v>1299</v>
      </c>
      <c r="B50" s="46">
        <v>0</v>
      </c>
      <c r="C50" s="46">
        <v>0</v>
      </c>
      <c r="D50" s="46">
        <v>0</v>
      </c>
      <c r="E50" s="46">
        <v>0</v>
      </c>
      <c r="F50" s="47">
        <f t="shared" si="0"/>
        <v>0</v>
      </c>
      <c r="G50" s="47">
        <f t="shared" si="1"/>
        <v>0</v>
      </c>
      <c r="H50" s="47">
        <f t="shared" si="2"/>
        <v>0</v>
      </c>
    </row>
    <row r="51" customHeight="1" spans="1:8">
      <c r="A51" s="6" t="s">
        <v>1300</v>
      </c>
      <c r="B51" s="46">
        <v>0</v>
      </c>
      <c r="C51" s="46">
        <v>0</v>
      </c>
      <c r="D51" s="46">
        <v>0</v>
      </c>
      <c r="E51" s="46">
        <v>0</v>
      </c>
      <c r="F51" s="47">
        <f t="shared" si="0"/>
        <v>0</v>
      </c>
      <c r="G51" s="47">
        <f t="shared" si="1"/>
        <v>0</v>
      </c>
      <c r="H51" s="47">
        <f t="shared" si="2"/>
        <v>0</v>
      </c>
    </row>
    <row r="52" customHeight="1" spans="1:8">
      <c r="A52" s="6" t="s">
        <v>1301</v>
      </c>
      <c r="B52" s="46">
        <v>0</v>
      </c>
      <c r="C52" s="46">
        <v>0</v>
      </c>
      <c r="D52" s="46">
        <v>0</v>
      </c>
      <c r="E52" s="46">
        <v>0</v>
      </c>
      <c r="F52" s="47">
        <f t="shared" si="0"/>
        <v>0</v>
      </c>
      <c r="G52" s="47">
        <f t="shared" si="1"/>
        <v>0</v>
      </c>
      <c r="H52" s="47">
        <f t="shared" si="2"/>
        <v>0</v>
      </c>
    </row>
    <row r="53" customHeight="1" spans="1:8">
      <c r="A53" s="6" t="s">
        <v>1302</v>
      </c>
      <c r="B53" s="46">
        <v>0</v>
      </c>
      <c r="C53" s="46">
        <v>0</v>
      </c>
      <c r="D53" s="46">
        <v>0</v>
      </c>
      <c r="E53" s="46">
        <v>0</v>
      </c>
      <c r="F53" s="47">
        <f t="shared" si="0"/>
        <v>0</v>
      </c>
      <c r="G53" s="47">
        <f t="shared" si="1"/>
        <v>0</v>
      </c>
      <c r="H53" s="47">
        <f t="shared" si="2"/>
        <v>0</v>
      </c>
    </row>
    <row r="54" customHeight="1" spans="1:8">
      <c r="A54" s="6" t="s">
        <v>1303</v>
      </c>
      <c r="B54" s="46">
        <v>0</v>
      </c>
      <c r="C54" s="101">
        <v>0</v>
      </c>
      <c r="D54" s="101">
        <v>15608</v>
      </c>
      <c r="E54" s="101">
        <v>21995</v>
      </c>
      <c r="F54" s="47">
        <f t="shared" si="0"/>
        <v>0</v>
      </c>
      <c r="G54" s="47">
        <f t="shared" si="1"/>
        <v>0</v>
      </c>
      <c r="H54" s="47">
        <f t="shared" si="2"/>
        <v>1.4092132239877</v>
      </c>
    </row>
    <row r="55" customHeight="1" spans="1:8">
      <c r="A55" s="6" t="s">
        <v>1304</v>
      </c>
      <c r="B55" s="46">
        <v>0</v>
      </c>
      <c r="C55" s="46">
        <v>0</v>
      </c>
      <c r="D55" s="46">
        <v>0</v>
      </c>
      <c r="E55" s="46">
        <v>0</v>
      </c>
      <c r="F55" s="47">
        <f t="shared" si="0"/>
        <v>0</v>
      </c>
      <c r="G55" s="47">
        <f t="shared" si="1"/>
        <v>0</v>
      </c>
      <c r="H55" s="47">
        <f t="shared" si="2"/>
        <v>0</v>
      </c>
    </row>
    <row r="56" customHeight="1" spans="1:8">
      <c r="A56" s="6" t="s">
        <v>1305</v>
      </c>
      <c r="B56" s="46">
        <v>0</v>
      </c>
      <c r="C56" s="46">
        <v>0</v>
      </c>
      <c r="D56" s="46">
        <v>0</v>
      </c>
      <c r="E56" s="46">
        <v>0</v>
      </c>
      <c r="F56" s="47">
        <f t="shared" si="0"/>
        <v>0</v>
      </c>
      <c r="G56" s="47">
        <f t="shared" si="1"/>
        <v>0</v>
      </c>
      <c r="H56" s="47">
        <f t="shared" si="2"/>
        <v>0</v>
      </c>
    </row>
    <row r="57" customHeight="1" spans="1:8">
      <c r="A57" s="6" t="s">
        <v>1306</v>
      </c>
      <c r="B57" s="46">
        <v>6285</v>
      </c>
      <c r="C57" s="46">
        <v>6285</v>
      </c>
      <c r="D57" s="46">
        <v>7395</v>
      </c>
      <c r="E57" s="46">
        <v>3715</v>
      </c>
      <c r="F57" s="47">
        <f t="shared" si="0"/>
        <v>0.591089896579157</v>
      </c>
      <c r="G57" s="47">
        <f t="shared" si="1"/>
        <v>0.591089896579157</v>
      </c>
      <c r="H57" s="47">
        <f t="shared" si="2"/>
        <v>0.50236646382691</v>
      </c>
    </row>
    <row r="58" customHeight="1" spans="1:8">
      <c r="A58" s="6" t="s">
        <v>1307</v>
      </c>
      <c r="B58" s="46">
        <v>0</v>
      </c>
      <c r="C58" s="46">
        <v>0</v>
      </c>
      <c r="D58" s="46">
        <v>401</v>
      </c>
      <c r="E58" s="46">
        <v>401</v>
      </c>
      <c r="F58" s="47">
        <f t="shared" si="0"/>
        <v>0</v>
      </c>
      <c r="G58" s="47">
        <f t="shared" si="1"/>
        <v>0</v>
      </c>
      <c r="H58" s="47">
        <f t="shared" si="2"/>
        <v>1</v>
      </c>
    </row>
    <row r="59" customHeight="1" spans="1:8">
      <c r="A59" s="6" t="s">
        <v>1308</v>
      </c>
      <c r="B59" s="46">
        <v>0</v>
      </c>
      <c r="C59" s="46">
        <v>0</v>
      </c>
      <c r="D59" s="46">
        <v>3296</v>
      </c>
      <c r="E59" s="46">
        <v>3314</v>
      </c>
      <c r="F59" s="47">
        <f t="shared" si="0"/>
        <v>0</v>
      </c>
      <c r="G59" s="47">
        <f t="shared" si="1"/>
        <v>0</v>
      </c>
      <c r="H59" s="47">
        <f t="shared" si="2"/>
        <v>1.00546116504854</v>
      </c>
    </row>
    <row r="60" customHeight="1" spans="1:8">
      <c r="A60" s="6" t="s">
        <v>1309</v>
      </c>
      <c r="B60" s="46">
        <v>0</v>
      </c>
      <c r="C60" s="46">
        <v>0</v>
      </c>
      <c r="D60" s="46">
        <v>3698</v>
      </c>
      <c r="E60" s="46">
        <v>0</v>
      </c>
      <c r="F60" s="47">
        <f t="shared" si="0"/>
        <v>0</v>
      </c>
      <c r="G60" s="47">
        <f t="shared" si="1"/>
        <v>0</v>
      </c>
      <c r="H60" s="47">
        <f t="shared" si="2"/>
        <v>0</v>
      </c>
    </row>
    <row r="61" customHeight="1" spans="1:8">
      <c r="A61" s="6" t="s">
        <v>1310</v>
      </c>
      <c r="B61" s="46">
        <v>0</v>
      </c>
      <c r="C61" s="46">
        <v>0</v>
      </c>
      <c r="D61" s="46">
        <v>0</v>
      </c>
      <c r="E61" s="46">
        <v>0</v>
      </c>
      <c r="F61" s="47">
        <f t="shared" si="0"/>
        <v>0</v>
      </c>
      <c r="G61" s="47">
        <f t="shared" si="1"/>
        <v>0</v>
      </c>
      <c r="H61" s="47">
        <f t="shared" si="2"/>
        <v>0</v>
      </c>
    </row>
    <row r="62" customHeight="1" spans="1:8">
      <c r="A62" s="6" t="s">
        <v>1311</v>
      </c>
      <c r="B62" s="46">
        <v>0</v>
      </c>
      <c r="C62" s="46">
        <v>0</v>
      </c>
      <c r="D62" s="46">
        <v>0</v>
      </c>
      <c r="E62" s="46">
        <v>0</v>
      </c>
      <c r="F62" s="47">
        <f t="shared" si="0"/>
        <v>0</v>
      </c>
      <c r="G62" s="47">
        <f t="shared" si="1"/>
        <v>0</v>
      </c>
      <c r="H62" s="47">
        <f t="shared" si="2"/>
        <v>0</v>
      </c>
    </row>
    <row r="63" customHeight="1" spans="1:8">
      <c r="A63" s="6" t="s">
        <v>1312</v>
      </c>
      <c r="B63" s="46">
        <v>0</v>
      </c>
      <c r="C63" s="46">
        <v>0</v>
      </c>
      <c r="D63" s="46">
        <v>0</v>
      </c>
      <c r="E63" s="46">
        <v>0</v>
      </c>
      <c r="F63" s="47">
        <f t="shared" si="0"/>
        <v>0</v>
      </c>
      <c r="G63" s="47">
        <f t="shared" si="1"/>
        <v>0</v>
      </c>
      <c r="H63" s="47">
        <f t="shared" si="2"/>
        <v>0</v>
      </c>
    </row>
    <row r="64" customHeight="1" spans="1:8">
      <c r="A64" s="6" t="s">
        <v>1313</v>
      </c>
      <c r="B64" s="46">
        <v>0</v>
      </c>
      <c r="C64" s="46">
        <v>0</v>
      </c>
      <c r="D64" s="46">
        <v>0</v>
      </c>
      <c r="E64" s="46">
        <v>0</v>
      </c>
      <c r="F64" s="47">
        <f t="shared" si="0"/>
        <v>0</v>
      </c>
      <c r="G64" s="47">
        <f t="shared" si="1"/>
        <v>0</v>
      </c>
      <c r="H64" s="47">
        <f t="shared" si="2"/>
        <v>0</v>
      </c>
    </row>
    <row r="65" customHeight="1" spans="1:8">
      <c r="A65" s="6" t="s">
        <v>1314</v>
      </c>
      <c r="B65" s="46">
        <v>0</v>
      </c>
      <c r="C65" s="46">
        <v>0</v>
      </c>
      <c r="D65" s="46">
        <v>0</v>
      </c>
      <c r="E65" s="46">
        <v>0</v>
      </c>
      <c r="F65" s="47">
        <f t="shared" si="0"/>
        <v>0</v>
      </c>
      <c r="G65" s="47">
        <f t="shared" si="1"/>
        <v>0</v>
      </c>
      <c r="H65" s="47">
        <f t="shared" si="2"/>
        <v>0</v>
      </c>
    </row>
    <row r="66" customHeight="1" spans="1:8">
      <c r="A66" s="6" t="s">
        <v>1315</v>
      </c>
      <c r="B66" s="46">
        <v>0</v>
      </c>
      <c r="C66" s="46">
        <v>0</v>
      </c>
      <c r="D66" s="46">
        <v>0</v>
      </c>
      <c r="E66" s="46">
        <v>0</v>
      </c>
      <c r="F66" s="47">
        <f t="shared" si="0"/>
        <v>0</v>
      </c>
      <c r="G66" s="47">
        <f t="shared" si="1"/>
        <v>0</v>
      </c>
      <c r="H66" s="47">
        <f t="shared" si="2"/>
        <v>0</v>
      </c>
    </row>
    <row r="67" customHeight="1" spans="1:8">
      <c r="A67" s="6" t="s">
        <v>1316</v>
      </c>
      <c r="B67" s="46">
        <v>0</v>
      </c>
      <c r="C67" s="46">
        <v>0</v>
      </c>
      <c r="D67" s="46">
        <v>0</v>
      </c>
      <c r="E67" s="46">
        <v>0</v>
      </c>
      <c r="F67" s="47">
        <f t="shared" si="0"/>
        <v>0</v>
      </c>
      <c r="G67" s="47">
        <f t="shared" si="1"/>
        <v>0</v>
      </c>
      <c r="H67" s="47">
        <f t="shared" si="2"/>
        <v>0</v>
      </c>
    </row>
    <row r="68" customHeight="1" spans="1:8">
      <c r="A68" s="6" t="s">
        <v>1317</v>
      </c>
      <c r="B68" s="46">
        <v>0</v>
      </c>
      <c r="C68" s="46">
        <v>0</v>
      </c>
      <c r="D68" s="46">
        <v>0</v>
      </c>
      <c r="E68" s="46">
        <v>0</v>
      </c>
      <c r="F68" s="47">
        <f t="shared" si="0"/>
        <v>0</v>
      </c>
      <c r="G68" s="47">
        <f t="shared" si="1"/>
        <v>0</v>
      </c>
      <c r="H68" s="47">
        <f t="shared" si="2"/>
        <v>0</v>
      </c>
    </row>
    <row r="69" customHeight="1" spans="1:8">
      <c r="A69" s="6" t="s">
        <v>1318</v>
      </c>
      <c r="B69" s="46">
        <v>0</v>
      </c>
      <c r="C69" s="46">
        <v>0</v>
      </c>
      <c r="D69" s="46">
        <v>0</v>
      </c>
      <c r="E69" s="46">
        <v>0</v>
      </c>
      <c r="F69" s="47">
        <f t="shared" si="0"/>
        <v>0</v>
      </c>
      <c r="G69" s="47">
        <f t="shared" si="1"/>
        <v>0</v>
      </c>
      <c r="H69" s="47">
        <f t="shared" si="2"/>
        <v>0</v>
      </c>
    </row>
    <row r="70" customHeight="1" spans="1:8">
      <c r="A70" s="6" t="s">
        <v>1319</v>
      </c>
      <c r="B70" s="46">
        <v>17600</v>
      </c>
      <c r="C70" s="46">
        <v>17312</v>
      </c>
      <c r="D70" s="46">
        <v>8213</v>
      </c>
      <c r="E70" s="46">
        <v>18280</v>
      </c>
      <c r="F70" s="47">
        <f t="shared" si="0"/>
        <v>1.03863636363636</v>
      </c>
      <c r="G70" s="47">
        <f t="shared" si="1"/>
        <v>1.05591497227357</v>
      </c>
      <c r="H70" s="47">
        <f t="shared" si="2"/>
        <v>2.22573968099355</v>
      </c>
    </row>
    <row r="71" customHeight="1" spans="1:8">
      <c r="A71" s="6" t="s">
        <v>1320</v>
      </c>
      <c r="B71" s="46">
        <v>0</v>
      </c>
      <c r="C71" s="46">
        <v>0</v>
      </c>
      <c r="D71" s="46">
        <v>8213</v>
      </c>
      <c r="E71" s="46">
        <v>18280</v>
      </c>
      <c r="F71" s="47">
        <f t="shared" si="0"/>
        <v>0</v>
      </c>
      <c r="G71" s="47">
        <f t="shared" si="1"/>
        <v>0</v>
      </c>
      <c r="H71" s="47">
        <f t="shared" si="2"/>
        <v>2.22573968099355</v>
      </c>
    </row>
    <row r="72" customHeight="1" spans="1:8">
      <c r="A72" s="6" t="s">
        <v>1321</v>
      </c>
      <c r="B72" s="46">
        <v>0</v>
      </c>
      <c r="C72" s="46">
        <v>0</v>
      </c>
      <c r="D72" s="46">
        <v>0</v>
      </c>
      <c r="E72" s="46">
        <v>0</v>
      </c>
      <c r="F72" s="47">
        <f t="shared" si="0"/>
        <v>0</v>
      </c>
      <c r="G72" s="47">
        <f t="shared" si="1"/>
        <v>0</v>
      </c>
      <c r="H72" s="47">
        <f t="shared" si="2"/>
        <v>0</v>
      </c>
    </row>
    <row r="73" customHeight="1" spans="1:8">
      <c r="A73" s="6" t="str">
        <f t="shared" ref="A73:A85" si="3">""</f>
        <v/>
      </c>
      <c r="B73" s="46">
        <v>0</v>
      </c>
      <c r="C73" s="46">
        <v>0</v>
      </c>
      <c r="D73" s="46">
        <v>0</v>
      </c>
      <c r="E73" s="46">
        <v>0</v>
      </c>
      <c r="F73" s="94">
        <v>0</v>
      </c>
      <c r="G73" s="94">
        <v>0</v>
      </c>
      <c r="H73" s="94">
        <v>0</v>
      </c>
    </row>
    <row r="74" customHeight="1" spans="1:8">
      <c r="A74" s="5" t="s">
        <v>1322</v>
      </c>
      <c r="B74" s="46">
        <v>98766</v>
      </c>
      <c r="C74" s="46">
        <v>72106</v>
      </c>
      <c r="D74" s="46">
        <v>95862</v>
      </c>
      <c r="E74" s="46">
        <v>74431</v>
      </c>
      <c r="F74" s="47">
        <f t="shared" si="0"/>
        <v>0.753609541745135</v>
      </c>
      <c r="G74" s="47">
        <f t="shared" si="1"/>
        <v>1.03224419604471</v>
      </c>
      <c r="H74" s="47">
        <f t="shared" si="2"/>
        <v>0.776439047797876</v>
      </c>
    </row>
    <row r="75" customHeight="1" spans="1:8">
      <c r="A75" s="96" t="str">
        <f t="shared" si="3"/>
        <v/>
      </c>
      <c r="B75" s="46">
        <v>0</v>
      </c>
      <c r="C75" s="46">
        <v>0</v>
      </c>
      <c r="D75" s="46">
        <v>0</v>
      </c>
      <c r="E75" s="46">
        <v>0</v>
      </c>
      <c r="F75" s="94">
        <v>0</v>
      </c>
      <c r="G75" s="94">
        <v>0</v>
      </c>
      <c r="H75" s="94">
        <v>0</v>
      </c>
    </row>
    <row r="76" customHeight="1" spans="1:8">
      <c r="A76" s="96" t="s">
        <v>1323</v>
      </c>
      <c r="B76" s="46">
        <v>0</v>
      </c>
      <c r="C76" s="46">
        <v>0</v>
      </c>
      <c r="D76" s="46">
        <v>10045</v>
      </c>
      <c r="E76" s="46">
        <v>6302</v>
      </c>
      <c r="F76" s="47">
        <f t="shared" si="0"/>
        <v>0</v>
      </c>
      <c r="G76" s="47">
        <f t="shared" si="1"/>
        <v>0</v>
      </c>
      <c r="H76" s="47">
        <f t="shared" si="2"/>
        <v>0.627376804380289</v>
      </c>
    </row>
    <row r="77" customHeight="1" spans="1:8">
      <c r="A77" s="96" t="s">
        <v>1324</v>
      </c>
      <c r="B77" s="46">
        <v>0</v>
      </c>
      <c r="C77" s="46">
        <v>0</v>
      </c>
      <c r="D77" s="46">
        <v>0</v>
      </c>
      <c r="E77" s="46">
        <v>0</v>
      </c>
      <c r="F77" s="47">
        <f t="shared" si="0"/>
        <v>0</v>
      </c>
      <c r="G77" s="47">
        <f t="shared" si="1"/>
        <v>0</v>
      </c>
      <c r="H77" s="47">
        <f t="shared" si="2"/>
        <v>0</v>
      </c>
    </row>
    <row r="78" customHeight="1" spans="1:8">
      <c r="A78" s="96" t="s">
        <v>1325</v>
      </c>
      <c r="B78" s="46">
        <v>0</v>
      </c>
      <c r="C78" s="46">
        <v>0</v>
      </c>
      <c r="D78" s="46">
        <v>0</v>
      </c>
      <c r="E78" s="46">
        <v>0</v>
      </c>
      <c r="F78" s="47">
        <f t="shared" si="0"/>
        <v>0</v>
      </c>
      <c r="G78" s="47">
        <f t="shared" si="1"/>
        <v>0</v>
      </c>
      <c r="H78" s="47">
        <f t="shared" si="2"/>
        <v>0</v>
      </c>
    </row>
    <row r="79" customHeight="1" spans="1:8">
      <c r="A79" s="96" t="s">
        <v>1326</v>
      </c>
      <c r="B79" s="46">
        <v>0</v>
      </c>
      <c r="C79" s="46">
        <v>0</v>
      </c>
      <c r="D79" s="46">
        <v>23778</v>
      </c>
      <c r="E79" s="46">
        <v>43374</v>
      </c>
      <c r="F79" s="47">
        <f t="shared" si="0"/>
        <v>0</v>
      </c>
      <c r="G79" s="47">
        <f t="shared" si="1"/>
        <v>0</v>
      </c>
      <c r="H79" s="47">
        <f t="shared" si="2"/>
        <v>1.82412313903608</v>
      </c>
    </row>
    <row r="80" customHeight="1" spans="1:8">
      <c r="A80" s="96" t="s">
        <v>1327</v>
      </c>
      <c r="B80" s="46">
        <v>0</v>
      </c>
      <c r="C80" s="46">
        <v>0</v>
      </c>
      <c r="D80" s="46">
        <v>0</v>
      </c>
      <c r="E80" s="46">
        <v>0</v>
      </c>
      <c r="F80" s="47">
        <f t="shared" si="0"/>
        <v>0</v>
      </c>
      <c r="G80" s="47">
        <f t="shared" si="1"/>
        <v>0</v>
      </c>
      <c r="H80" s="47">
        <f t="shared" si="2"/>
        <v>0</v>
      </c>
    </row>
    <row r="81" customHeight="1" spans="1:8">
      <c r="A81" s="96" t="s">
        <v>45</v>
      </c>
      <c r="B81" s="46">
        <v>0</v>
      </c>
      <c r="C81" s="46">
        <v>0</v>
      </c>
      <c r="D81" s="46">
        <v>0</v>
      </c>
      <c r="E81" s="46">
        <v>0</v>
      </c>
      <c r="F81" s="47">
        <f t="shared" si="0"/>
        <v>0</v>
      </c>
      <c r="G81" s="47">
        <f t="shared" si="1"/>
        <v>0</v>
      </c>
      <c r="H81" s="47">
        <f t="shared" si="2"/>
        <v>0</v>
      </c>
    </row>
    <row r="82" customHeight="1" spans="1:8">
      <c r="A82" s="96" t="s">
        <v>46</v>
      </c>
      <c r="B82" s="46">
        <v>0</v>
      </c>
      <c r="C82" s="46">
        <v>0</v>
      </c>
      <c r="D82" s="46">
        <v>518300</v>
      </c>
      <c r="E82" s="46">
        <v>205996</v>
      </c>
      <c r="F82" s="47">
        <f t="shared" si="0"/>
        <v>0</v>
      </c>
      <c r="G82" s="47">
        <f t="shared" si="1"/>
        <v>0</v>
      </c>
      <c r="H82" s="47">
        <f t="shared" si="2"/>
        <v>0.397445494887131</v>
      </c>
    </row>
    <row r="83" customHeight="1" spans="1:8">
      <c r="A83" s="96" t="s">
        <v>1328</v>
      </c>
      <c r="B83" s="46">
        <v>0</v>
      </c>
      <c r="C83" s="46">
        <v>0</v>
      </c>
      <c r="D83" s="46">
        <v>0</v>
      </c>
      <c r="E83" s="46">
        <v>0</v>
      </c>
      <c r="F83" s="47">
        <f t="shared" si="0"/>
        <v>0</v>
      </c>
      <c r="G83" s="47">
        <f t="shared" si="1"/>
        <v>0</v>
      </c>
      <c r="H83" s="47">
        <f t="shared" si="2"/>
        <v>0</v>
      </c>
    </row>
    <row r="84" customHeight="1" spans="1:8">
      <c r="A84" s="96" t="s">
        <v>1329</v>
      </c>
      <c r="B84" s="46">
        <v>0</v>
      </c>
      <c r="C84" s="46">
        <v>0</v>
      </c>
      <c r="D84" s="46">
        <v>0</v>
      </c>
      <c r="E84" s="46">
        <v>0</v>
      </c>
      <c r="F84" s="47">
        <f t="shared" si="0"/>
        <v>0</v>
      </c>
      <c r="G84" s="47">
        <f t="shared" si="1"/>
        <v>0</v>
      </c>
      <c r="H84" s="47">
        <f t="shared" si="2"/>
        <v>0</v>
      </c>
    </row>
    <row r="85" customHeight="1" spans="1:8">
      <c r="A85" s="96" t="str">
        <f t="shared" si="3"/>
        <v/>
      </c>
      <c r="B85" s="46">
        <v>0</v>
      </c>
      <c r="C85" s="46">
        <v>0</v>
      </c>
      <c r="D85" s="46">
        <v>0</v>
      </c>
      <c r="E85" s="46">
        <v>0</v>
      </c>
      <c r="F85" s="94">
        <v>0</v>
      </c>
      <c r="G85" s="94">
        <v>0</v>
      </c>
      <c r="H85" s="94">
        <v>0</v>
      </c>
    </row>
    <row r="86" customHeight="1" spans="1:8">
      <c r="A86" s="5" t="s">
        <v>54</v>
      </c>
      <c r="B86" s="46">
        <v>0</v>
      </c>
      <c r="C86" s="46">
        <v>0</v>
      </c>
      <c r="D86" s="46">
        <v>647985</v>
      </c>
      <c r="E86" s="46">
        <v>330103</v>
      </c>
      <c r="F86" s="47">
        <f t="shared" si="0"/>
        <v>0</v>
      </c>
      <c r="G86" s="47">
        <f t="shared" si="1"/>
        <v>0</v>
      </c>
      <c r="H86" s="47">
        <f t="shared" si="2"/>
        <v>0.509430002237706</v>
      </c>
    </row>
  </sheetData>
  <sheetProtection insertRows="0" insertColumns="0" deleteColumns="0" deleteRows="0" autoFilter="0"/>
  <mergeCells count="1">
    <mergeCell ref="A1:H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1"/>
  <sheetViews>
    <sheetView topLeftCell="A253" workbookViewId="0">
      <selection activeCell="J268" sqref="J268"/>
    </sheetView>
  </sheetViews>
  <sheetFormatPr defaultColWidth="9" defaultRowHeight="20.25" customHeight="1" outlineLevelCol="7"/>
  <cols>
    <col min="1" max="1" width="55.7083333333333" style="1" customWidth="1"/>
    <col min="2" max="5" width="16.2833333333333" style="1" customWidth="1"/>
    <col min="6" max="6" width="13" style="1" customWidth="1"/>
    <col min="7" max="8" width="12.575" style="1" customWidth="1"/>
  </cols>
  <sheetData>
    <row r="1" ht="45" customHeight="1" spans="1:8">
      <c r="A1" s="2" t="s">
        <v>1330</v>
      </c>
      <c r="B1" s="2"/>
      <c r="C1" s="2"/>
      <c r="D1" s="2"/>
      <c r="E1" s="2"/>
      <c r="F1" s="2"/>
      <c r="G1" s="2"/>
      <c r="H1" s="2"/>
    </row>
    <row r="2" customHeight="1" spans="1:8">
      <c r="A2" s="3"/>
      <c r="B2" s="3"/>
      <c r="C2" s="3"/>
      <c r="D2" s="3"/>
      <c r="E2" s="3"/>
      <c r="F2" s="3"/>
      <c r="G2" s="3"/>
      <c r="H2" s="86" t="s">
        <v>1</v>
      </c>
    </row>
    <row r="3" ht="39" customHeight="1" spans="1:8">
      <c r="A3" s="5" t="s">
        <v>2</v>
      </c>
      <c r="B3" s="5" t="s">
        <v>3</v>
      </c>
      <c r="C3" s="5" t="s">
        <v>4</v>
      </c>
      <c r="D3" s="5" t="s">
        <v>5</v>
      </c>
      <c r="E3" s="5" t="s">
        <v>6</v>
      </c>
      <c r="F3" s="5" t="s">
        <v>7</v>
      </c>
      <c r="G3" s="5" t="s">
        <v>8</v>
      </c>
      <c r="H3" s="5" t="s">
        <v>9</v>
      </c>
    </row>
    <row r="4" customHeight="1" spans="1:8">
      <c r="A4" s="92" t="s">
        <v>63</v>
      </c>
      <c r="B4" s="35">
        <v>0</v>
      </c>
      <c r="C4" s="35">
        <v>0</v>
      </c>
      <c r="D4" s="35">
        <v>0</v>
      </c>
      <c r="E4" s="35">
        <v>0</v>
      </c>
      <c r="F4" s="36">
        <f t="shared" ref="F4:F269" si="0">IF(B4=0,0,E4/B4)</f>
        <v>0</v>
      </c>
      <c r="G4" s="36">
        <f t="shared" ref="G4:G269" si="1">IF(C4=0,0,E4/C4)</f>
        <v>0</v>
      </c>
      <c r="H4" s="36">
        <f t="shared" ref="H4:H281" si="2">IF(D4=0,0,E4/D4)</f>
        <v>0</v>
      </c>
    </row>
    <row r="5" customHeight="1" spans="1:8">
      <c r="A5" s="92" t="s">
        <v>1331</v>
      </c>
      <c r="B5" s="35">
        <v>0</v>
      </c>
      <c r="C5" s="35">
        <v>0</v>
      </c>
      <c r="D5" s="35">
        <v>0</v>
      </c>
      <c r="E5" s="35">
        <v>0</v>
      </c>
      <c r="F5" s="37">
        <f t="shared" si="0"/>
        <v>0</v>
      </c>
      <c r="G5" s="37">
        <f t="shared" si="1"/>
        <v>0</v>
      </c>
      <c r="H5" s="37">
        <f t="shared" si="2"/>
        <v>0</v>
      </c>
    </row>
    <row r="6" customHeight="1" spans="1:8">
      <c r="A6" s="92" t="s">
        <v>1332</v>
      </c>
      <c r="B6" s="35">
        <v>0</v>
      </c>
      <c r="C6" s="35">
        <v>0</v>
      </c>
      <c r="D6" s="35">
        <v>0</v>
      </c>
      <c r="E6" s="35">
        <v>0</v>
      </c>
      <c r="F6" s="37">
        <f t="shared" si="0"/>
        <v>0</v>
      </c>
      <c r="G6" s="37">
        <f t="shared" si="1"/>
        <v>0</v>
      </c>
      <c r="H6" s="37">
        <f t="shared" si="2"/>
        <v>0</v>
      </c>
    </row>
    <row r="7" customHeight="1" spans="1:8">
      <c r="A7" s="92" t="s">
        <v>1333</v>
      </c>
      <c r="B7" s="35">
        <v>0</v>
      </c>
      <c r="C7" s="35">
        <v>0</v>
      </c>
      <c r="D7" s="35">
        <v>0</v>
      </c>
      <c r="E7" s="35">
        <v>0</v>
      </c>
      <c r="F7" s="37">
        <f t="shared" si="0"/>
        <v>0</v>
      </c>
      <c r="G7" s="37">
        <f t="shared" si="1"/>
        <v>0</v>
      </c>
      <c r="H7" s="37">
        <f t="shared" si="2"/>
        <v>0</v>
      </c>
    </row>
    <row r="8" customHeight="1" spans="1:8">
      <c r="A8" s="92" t="s">
        <v>1334</v>
      </c>
      <c r="B8" s="35">
        <v>0</v>
      </c>
      <c r="C8" s="35">
        <v>0</v>
      </c>
      <c r="D8" s="35">
        <v>0</v>
      </c>
      <c r="E8" s="35">
        <v>0</v>
      </c>
      <c r="F8" s="37">
        <f t="shared" si="0"/>
        <v>0</v>
      </c>
      <c r="G8" s="37">
        <f t="shared" si="1"/>
        <v>0</v>
      </c>
      <c r="H8" s="37">
        <f t="shared" si="2"/>
        <v>0</v>
      </c>
    </row>
    <row r="9" customHeight="1" spans="1:8">
      <c r="A9" s="92" t="s">
        <v>1335</v>
      </c>
      <c r="B9" s="35">
        <v>0</v>
      </c>
      <c r="C9" s="35">
        <v>0</v>
      </c>
      <c r="D9" s="35">
        <v>0</v>
      </c>
      <c r="E9" s="35">
        <v>0</v>
      </c>
      <c r="F9" s="37">
        <f t="shared" si="0"/>
        <v>0</v>
      </c>
      <c r="G9" s="37">
        <f t="shared" si="1"/>
        <v>0</v>
      </c>
      <c r="H9" s="37">
        <f t="shared" si="2"/>
        <v>0</v>
      </c>
    </row>
    <row r="10" customHeight="1" spans="1:8">
      <c r="A10" s="92" t="s">
        <v>1336</v>
      </c>
      <c r="B10" s="35">
        <v>0</v>
      </c>
      <c r="C10" s="35">
        <v>0</v>
      </c>
      <c r="D10" s="35">
        <v>0</v>
      </c>
      <c r="E10" s="35">
        <v>0</v>
      </c>
      <c r="F10" s="37">
        <f t="shared" si="0"/>
        <v>0</v>
      </c>
      <c r="G10" s="37">
        <f t="shared" si="1"/>
        <v>0</v>
      </c>
      <c r="H10" s="37">
        <f t="shared" si="2"/>
        <v>0</v>
      </c>
    </row>
    <row r="11" customHeight="1" spans="1:8">
      <c r="A11" s="92" t="s">
        <v>1337</v>
      </c>
      <c r="B11" s="35">
        <v>0</v>
      </c>
      <c r="C11" s="35">
        <v>0</v>
      </c>
      <c r="D11" s="35">
        <v>0</v>
      </c>
      <c r="E11" s="35">
        <v>0</v>
      </c>
      <c r="F11" s="37">
        <f t="shared" si="0"/>
        <v>0</v>
      </c>
      <c r="G11" s="37">
        <f t="shared" si="1"/>
        <v>0</v>
      </c>
      <c r="H11" s="37">
        <f t="shared" si="2"/>
        <v>0</v>
      </c>
    </row>
    <row r="12" customHeight="1" spans="1:8">
      <c r="A12" s="92" t="s">
        <v>64</v>
      </c>
      <c r="B12" s="35">
        <v>0</v>
      </c>
      <c r="C12" s="35">
        <v>110</v>
      </c>
      <c r="D12" s="35">
        <v>42</v>
      </c>
      <c r="E12" s="35">
        <v>0</v>
      </c>
      <c r="F12" s="37">
        <f t="shared" si="0"/>
        <v>0</v>
      </c>
      <c r="G12" s="37">
        <f t="shared" si="1"/>
        <v>0</v>
      </c>
      <c r="H12" s="37">
        <f t="shared" si="2"/>
        <v>0</v>
      </c>
    </row>
    <row r="13" customHeight="1" spans="1:8">
      <c r="A13" s="92" t="s">
        <v>1338</v>
      </c>
      <c r="B13" s="35">
        <v>0</v>
      </c>
      <c r="C13" s="35">
        <v>110</v>
      </c>
      <c r="D13" s="35">
        <v>42</v>
      </c>
      <c r="E13" s="35">
        <v>0</v>
      </c>
      <c r="F13" s="37">
        <f t="shared" si="0"/>
        <v>0</v>
      </c>
      <c r="G13" s="37">
        <f t="shared" si="1"/>
        <v>0</v>
      </c>
      <c r="H13" s="37">
        <f t="shared" si="2"/>
        <v>0</v>
      </c>
    </row>
    <row r="14" customHeight="1" spans="1:8">
      <c r="A14" s="92" t="s">
        <v>1339</v>
      </c>
      <c r="B14" s="35">
        <v>0</v>
      </c>
      <c r="C14" s="35">
        <v>0</v>
      </c>
      <c r="D14" s="35">
        <v>0</v>
      </c>
      <c r="E14" s="35">
        <v>0</v>
      </c>
      <c r="F14" s="37">
        <f t="shared" si="0"/>
        <v>0</v>
      </c>
      <c r="G14" s="37">
        <f t="shared" si="1"/>
        <v>0</v>
      </c>
      <c r="H14" s="37">
        <f t="shared" si="2"/>
        <v>0</v>
      </c>
    </row>
    <row r="15" customHeight="1" spans="1:8">
      <c r="A15" s="92" t="s">
        <v>1340</v>
      </c>
      <c r="B15" s="35">
        <v>0</v>
      </c>
      <c r="C15" s="35">
        <v>0</v>
      </c>
      <c r="D15" s="35">
        <v>0</v>
      </c>
      <c r="E15" s="35">
        <v>0</v>
      </c>
      <c r="F15" s="37">
        <f t="shared" si="0"/>
        <v>0</v>
      </c>
      <c r="G15" s="37">
        <f t="shared" si="1"/>
        <v>0</v>
      </c>
      <c r="H15" s="37">
        <f t="shared" si="2"/>
        <v>0</v>
      </c>
    </row>
    <row r="16" customHeight="1" spans="1:8">
      <c r="A16" s="92" t="s">
        <v>1341</v>
      </c>
      <c r="B16" s="35">
        <v>0</v>
      </c>
      <c r="C16" s="35">
        <v>0</v>
      </c>
      <c r="D16" s="35">
        <v>0</v>
      </c>
      <c r="E16" s="35">
        <v>0</v>
      </c>
      <c r="F16" s="37">
        <f t="shared" si="0"/>
        <v>0</v>
      </c>
      <c r="G16" s="37">
        <f t="shared" si="1"/>
        <v>0</v>
      </c>
      <c r="H16" s="37">
        <f t="shared" si="2"/>
        <v>0</v>
      </c>
    </row>
    <row r="17" customHeight="1" spans="1:8">
      <c r="A17" s="92" t="s">
        <v>1342</v>
      </c>
      <c r="B17" s="35">
        <v>0</v>
      </c>
      <c r="C17" s="35">
        <v>0</v>
      </c>
      <c r="D17" s="35">
        <v>0</v>
      </c>
      <c r="E17" s="35">
        <v>0</v>
      </c>
      <c r="F17" s="37">
        <f t="shared" si="0"/>
        <v>0</v>
      </c>
      <c r="G17" s="37">
        <f t="shared" si="1"/>
        <v>0</v>
      </c>
      <c r="H17" s="37">
        <f t="shared" si="2"/>
        <v>0</v>
      </c>
    </row>
    <row r="18" customHeight="1" spans="1:8">
      <c r="A18" s="92" t="s">
        <v>1343</v>
      </c>
      <c r="B18" s="35">
        <v>0</v>
      </c>
      <c r="C18" s="35">
        <v>0</v>
      </c>
      <c r="D18" s="35">
        <v>42</v>
      </c>
      <c r="E18" s="35">
        <v>0</v>
      </c>
      <c r="F18" s="37">
        <f t="shared" si="0"/>
        <v>0</v>
      </c>
      <c r="G18" s="37">
        <f t="shared" si="1"/>
        <v>0</v>
      </c>
      <c r="H18" s="37">
        <f t="shared" si="2"/>
        <v>0</v>
      </c>
    </row>
    <row r="19" customHeight="1" spans="1:8">
      <c r="A19" s="92" t="s">
        <v>1344</v>
      </c>
      <c r="B19" s="35">
        <v>0</v>
      </c>
      <c r="C19" s="35">
        <v>0</v>
      </c>
      <c r="D19" s="35">
        <v>0</v>
      </c>
      <c r="E19" s="35">
        <v>0</v>
      </c>
      <c r="F19" s="37">
        <f t="shared" si="0"/>
        <v>0</v>
      </c>
      <c r="G19" s="37">
        <f t="shared" si="1"/>
        <v>0</v>
      </c>
      <c r="H19" s="37">
        <f t="shared" si="2"/>
        <v>0</v>
      </c>
    </row>
    <row r="20" customHeight="1" spans="1:8">
      <c r="A20" s="92" t="s">
        <v>1345</v>
      </c>
      <c r="B20" s="35">
        <v>0</v>
      </c>
      <c r="C20" s="35">
        <v>0</v>
      </c>
      <c r="D20" s="35">
        <v>0</v>
      </c>
      <c r="E20" s="35">
        <v>0</v>
      </c>
      <c r="F20" s="37">
        <f t="shared" si="0"/>
        <v>0</v>
      </c>
      <c r="G20" s="37">
        <f t="shared" si="1"/>
        <v>0</v>
      </c>
      <c r="H20" s="37">
        <f t="shared" si="2"/>
        <v>0</v>
      </c>
    </row>
    <row r="21" customHeight="1" spans="1:8">
      <c r="A21" s="92" t="s">
        <v>1346</v>
      </c>
      <c r="B21" s="35">
        <v>0</v>
      </c>
      <c r="C21" s="35">
        <v>0</v>
      </c>
      <c r="D21" s="35">
        <v>0</v>
      </c>
      <c r="E21" s="35">
        <v>0</v>
      </c>
      <c r="F21" s="37">
        <f t="shared" si="0"/>
        <v>0</v>
      </c>
      <c r="G21" s="37">
        <f t="shared" si="1"/>
        <v>0</v>
      </c>
      <c r="H21" s="37">
        <f t="shared" si="2"/>
        <v>0</v>
      </c>
    </row>
    <row r="22" customHeight="1" spans="1:8">
      <c r="A22" s="92" t="s">
        <v>1347</v>
      </c>
      <c r="B22" s="35">
        <v>0</v>
      </c>
      <c r="C22" s="35">
        <v>0</v>
      </c>
      <c r="D22" s="35">
        <v>0</v>
      </c>
      <c r="E22" s="35">
        <v>0</v>
      </c>
      <c r="F22" s="37">
        <f t="shared" si="0"/>
        <v>0</v>
      </c>
      <c r="G22" s="37">
        <f t="shared" si="1"/>
        <v>0</v>
      </c>
      <c r="H22" s="37">
        <f t="shared" si="2"/>
        <v>0</v>
      </c>
    </row>
    <row r="23" customHeight="1" spans="1:8">
      <c r="A23" s="92" t="s">
        <v>1348</v>
      </c>
      <c r="B23" s="35">
        <v>0</v>
      </c>
      <c r="C23" s="35">
        <v>0</v>
      </c>
      <c r="D23" s="35">
        <v>0</v>
      </c>
      <c r="E23" s="35">
        <v>0</v>
      </c>
      <c r="F23" s="37">
        <f t="shared" si="0"/>
        <v>0</v>
      </c>
      <c r="G23" s="37">
        <f t="shared" si="1"/>
        <v>0</v>
      </c>
      <c r="H23" s="37">
        <f t="shared" si="2"/>
        <v>0</v>
      </c>
    </row>
    <row r="24" customHeight="1" spans="1:8">
      <c r="A24" s="92" t="s">
        <v>1349</v>
      </c>
      <c r="B24" s="35">
        <v>0</v>
      </c>
      <c r="C24" s="35">
        <v>0</v>
      </c>
      <c r="D24" s="35">
        <v>0</v>
      </c>
      <c r="E24" s="35">
        <v>0</v>
      </c>
      <c r="F24" s="37">
        <f t="shared" si="0"/>
        <v>0</v>
      </c>
      <c r="G24" s="37">
        <f t="shared" si="1"/>
        <v>0</v>
      </c>
      <c r="H24" s="37">
        <f t="shared" si="2"/>
        <v>0</v>
      </c>
    </row>
    <row r="25" customHeight="1" spans="1:8">
      <c r="A25" s="92" t="s">
        <v>1350</v>
      </c>
      <c r="B25" s="35">
        <v>0</v>
      </c>
      <c r="C25" s="35">
        <v>0</v>
      </c>
      <c r="D25" s="35">
        <v>0</v>
      </c>
      <c r="E25" s="35">
        <v>0</v>
      </c>
      <c r="F25" s="37">
        <f t="shared" si="0"/>
        <v>0</v>
      </c>
      <c r="G25" s="37">
        <f t="shared" si="1"/>
        <v>0</v>
      </c>
      <c r="H25" s="37">
        <f t="shared" si="2"/>
        <v>0</v>
      </c>
    </row>
    <row r="26" customHeight="1" spans="1:8">
      <c r="A26" s="92" t="s">
        <v>1351</v>
      </c>
      <c r="B26" s="35">
        <v>0</v>
      </c>
      <c r="C26" s="35">
        <v>0</v>
      </c>
      <c r="D26" s="35">
        <v>0</v>
      </c>
      <c r="E26" s="35">
        <v>0</v>
      </c>
      <c r="F26" s="37">
        <f t="shared" si="0"/>
        <v>0</v>
      </c>
      <c r="G26" s="37">
        <f t="shared" si="1"/>
        <v>0</v>
      </c>
      <c r="H26" s="37">
        <f t="shared" si="2"/>
        <v>0</v>
      </c>
    </row>
    <row r="27" customHeight="1" spans="1:8">
      <c r="A27" s="92" t="s">
        <v>1352</v>
      </c>
      <c r="B27" s="35">
        <v>0</v>
      </c>
      <c r="C27" s="35">
        <v>0</v>
      </c>
      <c r="D27" s="35">
        <v>0</v>
      </c>
      <c r="E27" s="35">
        <v>0</v>
      </c>
      <c r="F27" s="37">
        <f t="shared" si="0"/>
        <v>0</v>
      </c>
      <c r="G27" s="37">
        <f t="shared" si="1"/>
        <v>0</v>
      </c>
      <c r="H27" s="37">
        <f t="shared" si="2"/>
        <v>0</v>
      </c>
    </row>
    <row r="28" customHeight="1" spans="1:8">
      <c r="A28" s="92" t="s">
        <v>65</v>
      </c>
      <c r="B28" s="35">
        <v>3000</v>
      </c>
      <c r="C28" s="35">
        <v>4324</v>
      </c>
      <c r="D28" s="35">
        <v>1897</v>
      </c>
      <c r="E28" s="35">
        <v>1983</v>
      </c>
      <c r="F28" s="37">
        <f t="shared" si="0"/>
        <v>0.661</v>
      </c>
      <c r="G28" s="37">
        <f t="shared" si="1"/>
        <v>0.458603145235893</v>
      </c>
      <c r="H28" s="37">
        <f t="shared" si="2"/>
        <v>1.04533473906168</v>
      </c>
    </row>
    <row r="29" customHeight="1" spans="1:8">
      <c r="A29" s="92" t="s">
        <v>1353</v>
      </c>
      <c r="B29" s="35">
        <v>3000</v>
      </c>
      <c r="C29" s="35">
        <v>4134</v>
      </c>
      <c r="D29" s="35">
        <v>1897</v>
      </c>
      <c r="E29" s="35">
        <v>1983</v>
      </c>
      <c r="F29" s="37">
        <f t="shared" si="0"/>
        <v>0.661</v>
      </c>
      <c r="G29" s="37">
        <f t="shared" si="1"/>
        <v>0.479680696661829</v>
      </c>
      <c r="H29" s="37">
        <f t="shared" si="2"/>
        <v>1.04533473906168</v>
      </c>
    </row>
    <row r="30" customHeight="1" spans="1:8">
      <c r="A30" s="92" t="s">
        <v>1354</v>
      </c>
      <c r="B30" s="35">
        <v>0</v>
      </c>
      <c r="C30" s="35">
        <v>0</v>
      </c>
      <c r="D30" s="35">
        <v>897</v>
      </c>
      <c r="E30" s="35">
        <v>790</v>
      </c>
      <c r="F30" s="37">
        <f t="shared" si="0"/>
        <v>0</v>
      </c>
      <c r="G30" s="37">
        <f t="shared" si="1"/>
        <v>0</v>
      </c>
      <c r="H30" s="37">
        <f t="shared" si="2"/>
        <v>0.880713489409142</v>
      </c>
    </row>
    <row r="31" customHeight="1" spans="1:8">
      <c r="A31" s="92" t="s">
        <v>1355</v>
      </c>
      <c r="B31" s="35">
        <v>0</v>
      </c>
      <c r="C31" s="35">
        <v>0</v>
      </c>
      <c r="D31" s="35">
        <v>1000</v>
      </c>
      <c r="E31" s="35">
        <v>1193</v>
      </c>
      <c r="F31" s="37">
        <f t="shared" si="0"/>
        <v>0</v>
      </c>
      <c r="G31" s="37">
        <f t="shared" si="1"/>
        <v>0</v>
      </c>
      <c r="H31" s="37">
        <f t="shared" si="2"/>
        <v>1.193</v>
      </c>
    </row>
    <row r="32" customHeight="1" spans="1:8">
      <c r="A32" s="92" t="s">
        <v>1356</v>
      </c>
      <c r="B32" s="35">
        <v>0</v>
      </c>
      <c r="C32" s="35">
        <v>0</v>
      </c>
      <c r="D32" s="35">
        <v>0</v>
      </c>
      <c r="E32" s="35">
        <v>0</v>
      </c>
      <c r="F32" s="37">
        <f t="shared" si="0"/>
        <v>0</v>
      </c>
      <c r="G32" s="37">
        <f t="shared" si="1"/>
        <v>0</v>
      </c>
      <c r="H32" s="37">
        <f t="shared" si="2"/>
        <v>0</v>
      </c>
    </row>
    <row r="33" customHeight="1" spans="1:8">
      <c r="A33" s="92" t="s">
        <v>1357</v>
      </c>
      <c r="B33" s="35">
        <v>0</v>
      </c>
      <c r="C33" s="35">
        <v>190</v>
      </c>
      <c r="D33" s="35">
        <v>0</v>
      </c>
      <c r="E33" s="35">
        <v>0</v>
      </c>
      <c r="F33" s="37">
        <f t="shared" si="0"/>
        <v>0</v>
      </c>
      <c r="G33" s="37">
        <f t="shared" si="1"/>
        <v>0</v>
      </c>
      <c r="H33" s="37">
        <f t="shared" si="2"/>
        <v>0</v>
      </c>
    </row>
    <row r="34" customHeight="1" spans="1:8">
      <c r="A34" s="92" t="s">
        <v>1354</v>
      </c>
      <c r="B34" s="35">
        <v>0</v>
      </c>
      <c r="C34" s="35">
        <v>0</v>
      </c>
      <c r="D34" s="35">
        <v>0</v>
      </c>
      <c r="E34" s="35">
        <v>0</v>
      </c>
      <c r="F34" s="37">
        <f t="shared" si="0"/>
        <v>0</v>
      </c>
      <c r="G34" s="37">
        <f t="shared" si="1"/>
        <v>0</v>
      </c>
      <c r="H34" s="37">
        <f t="shared" si="2"/>
        <v>0</v>
      </c>
    </row>
    <row r="35" customHeight="1" spans="1:8">
      <c r="A35" s="92" t="s">
        <v>1355</v>
      </c>
      <c r="B35" s="35">
        <v>0</v>
      </c>
      <c r="C35" s="35">
        <v>0</v>
      </c>
      <c r="D35" s="35">
        <v>0</v>
      </c>
      <c r="E35" s="35">
        <v>0</v>
      </c>
      <c r="F35" s="37">
        <f t="shared" si="0"/>
        <v>0</v>
      </c>
      <c r="G35" s="37">
        <f t="shared" si="1"/>
        <v>0</v>
      </c>
      <c r="H35" s="37">
        <f t="shared" si="2"/>
        <v>0</v>
      </c>
    </row>
    <row r="36" customHeight="1" spans="1:8">
      <c r="A36" s="92" t="s">
        <v>1358</v>
      </c>
      <c r="B36" s="35">
        <v>0</v>
      </c>
      <c r="C36" s="35">
        <v>0</v>
      </c>
      <c r="D36" s="35">
        <v>0</v>
      </c>
      <c r="E36" s="35">
        <v>0</v>
      </c>
      <c r="F36" s="37">
        <f t="shared" si="0"/>
        <v>0</v>
      </c>
      <c r="G36" s="37">
        <f t="shared" si="1"/>
        <v>0</v>
      </c>
      <c r="H36" s="37">
        <f t="shared" si="2"/>
        <v>0</v>
      </c>
    </row>
    <row r="37" customHeight="1" spans="1:8">
      <c r="A37" s="92" t="s">
        <v>1359</v>
      </c>
      <c r="B37" s="35">
        <v>0</v>
      </c>
      <c r="C37" s="35">
        <v>0</v>
      </c>
      <c r="D37" s="35">
        <v>0</v>
      </c>
      <c r="E37" s="35">
        <v>0</v>
      </c>
      <c r="F37" s="37">
        <f t="shared" si="0"/>
        <v>0</v>
      </c>
      <c r="G37" s="37">
        <f t="shared" si="1"/>
        <v>0</v>
      </c>
      <c r="H37" s="37">
        <f t="shared" si="2"/>
        <v>0</v>
      </c>
    </row>
    <row r="38" customHeight="1" spans="1:8">
      <c r="A38" s="92" t="s">
        <v>1355</v>
      </c>
      <c r="B38" s="35">
        <v>0</v>
      </c>
      <c r="C38" s="35">
        <v>0</v>
      </c>
      <c r="D38" s="35">
        <v>0</v>
      </c>
      <c r="E38" s="35">
        <v>0</v>
      </c>
      <c r="F38" s="37">
        <f t="shared" si="0"/>
        <v>0</v>
      </c>
      <c r="G38" s="37">
        <f t="shared" si="1"/>
        <v>0</v>
      </c>
      <c r="H38" s="37">
        <f t="shared" si="2"/>
        <v>0</v>
      </c>
    </row>
    <row r="39" customHeight="1" spans="1:8">
      <c r="A39" s="92" t="s">
        <v>1360</v>
      </c>
      <c r="B39" s="35">
        <v>0</v>
      </c>
      <c r="C39" s="35">
        <v>0</v>
      </c>
      <c r="D39" s="35">
        <v>0</v>
      </c>
      <c r="E39" s="35">
        <v>0</v>
      </c>
      <c r="F39" s="37">
        <f t="shared" si="0"/>
        <v>0</v>
      </c>
      <c r="G39" s="37">
        <f t="shared" si="1"/>
        <v>0</v>
      </c>
      <c r="H39" s="37">
        <f t="shared" si="2"/>
        <v>0</v>
      </c>
    </row>
    <row r="40" customHeight="1" spans="1:8">
      <c r="A40" s="92" t="s">
        <v>67</v>
      </c>
      <c r="B40" s="35">
        <v>0</v>
      </c>
      <c r="C40" s="35">
        <v>0</v>
      </c>
      <c r="D40" s="35">
        <v>0</v>
      </c>
      <c r="E40" s="35">
        <v>0</v>
      </c>
      <c r="F40" s="37">
        <f t="shared" si="0"/>
        <v>0</v>
      </c>
      <c r="G40" s="37">
        <f t="shared" si="1"/>
        <v>0</v>
      </c>
      <c r="H40" s="37">
        <f t="shared" si="2"/>
        <v>0</v>
      </c>
    </row>
    <row r="41" customHeight="1" spans="1:8">
      <c r="A41" s="92" t="s">
        <v>1361</v>
      </c>
      <c r="B41" s="35">
        <v>0</v>
      </c>
      <c r="C41" s="35">
        <v>0</v>
      </c>
      <c r="D41" s="35">
        <v>0</v>
      </c>
      <c r="E41" s="35">
        <v>0</v>
      </c>
      <c r="F41" s="37">
        <f t="shared" si="0"/>
        <v>0</v>
      </c>
      <c r="G41" s="37">
        <f t="shared" si="1"/>
        <v>0</v>
      </c>
      <c r="H41" s="37">
        <f t="shared" si="2"/>
        <v>0</v>
      </c>
    </row>
    <row r="42" customHeight="1" spans="1:8">
      <c r="A42" s="92" t="s">
        <v>1362</v>
      </c>
      <c r="B42" s="35">
        <v>0</v>
      </c>
      <c r="C42" s="35">
        <v>0</v>
      </c>
      <c r="D42" s="35">
        <v>0</v>
      </c>
      <c r="E42" s="35">
        <v>0</v>
      </c>
      <c r="F42" s="37">
        <f t="shared" si="0"/>
        <v>0</v>
      </c>
      <c r="G42" s="37">
        <f t="shared" si="1"/>
        <v>0</v>
      </c>
      <c r="H42" s="37">
        <f t="shared" si="2"/>
        <v>0</v>
      </c>
    </row>
    <row r="43" customHeight="1" spans="1:8">
      <c r="A43" s="92" t="s">
        <v>1363</v>
      </c>
      <c r="B43" s="35">
        <v>0</v>
      </c>
      <c r="C43" s="35">
        <v>0</v>
      </c>
      <c r="D43" s="35">
        <v>0</v>
      </c>
      <c r="E43" s="35">
        <v>0</v>
      </c>
      <c r="F43" s="37">
        <f t="shared" si="0"/>
        <v>0</v>
      </c>
      <c r="G43" s="37">
        <f t="shared" si="1"/>
        <v>0</v>
      </c>
      <c r="H43" s="37">
        <f t="shared" si="2"/>
        <v>0</v>
      </c>
    </row>
    <row r="44" customHeight="1" spans="1:8">
      <c r="A44" s="92" t="s">
        <v>1364</v>
      </c>
      <c r="B44" s="35">
        <v>0</v>
      </c>
      <c r="C44" s="35">
        <v>0</v>
      </c>
      <c r="D44" s="35">
        <v>0</v>
      </c>
      <c r="E44" s="35">
        <v>0</v>
      </c>
      <c r="F44" s="37">
        <f t="shared" si="0"/>
        <v>0</v>
      </c>
      <c r="G44" s="37">
        <f t="shared" si="1"/>
        <v>0</v>
      </c>
      <c r="H44" s="37">
        <f t="shared" si="2"/>
        <v>0</v>
      </c>
    </row>
    <row r="45" customHeight="1" spans="1:8">
      <c r="A45" s="92" t="s">
        <v>1365</v>
      </c>
      <c r="B45" s="35">
        <v>0</v>
      </c>
      <c r="C45" s="35">
        <v>0</v>
      </c>
      <c r="D45" s="35">
        <v>0</v>
      </c>
      <c r="E45" s="35">
        <v>0</v>
      </c>
      <c r="F45" s="37">
        <f t="shared" si="0"/>
        <v>0</v>
      </c>
      <c r="G45" s="37">
        <f t="shared" si="1"/>
        <v>0</v>
      </c>
      <c r="H45" s="37">
        <f t="shared" si="2"/>
        <v>0</v>
      </c>
    </row>
    <row r="46" customHeight="1" spans="1:8">
      <c r="A46" s="92" t="s">
        <v>1366</v>
      </c>
      <c r="B46" s="35">
        <v>0</v>
      </c>
      <c r="C46" s="35">
        <v>0</v>
      </c>
      <c r="D46" s="35">
        <v>0</v>
      </c>
      <c r="E46" s="35">
        <v>0</v>
      </c>
      <c r="F46" s="37">
        <f t="shared" si="0"/>
        <v>0</v>
      </c>
      <c r="G46" s="37">
        <f t="shared" si="1"/>
        <v>0</v>
      </c>
      <c r="H46" s="37">
        <f t="shared" si="2"/>
        <v>0</v>
      </c>
    </row>
    <row r="47" customHeight="1" spans="1:8">
      <c r="A47" s="92" t="s">
        <v>1367</v>
      </c>
      <c r="B47" s="35">
        <v>0</v>
      </c>
      <c r="C47" s="35">
        <v>0</v>
      </c>
      <c r="D47" s="35">
        <v>0</v>
      </c>
      <c r="E47" s="35">
        <v>0</v>
      </c>
      <c r="F47" s="37">
        <f t="shared" si="0"/>
        <v>0</v>
      </c>
      <c r="G47" s="37">
        <f t="shared" si="1"/>
        <v>0</v>
      </c>
      <c r="H47" s="37">
        <f t="shared" si="2"/>
        <v>0</v>
      </c>
    </row>
    <row r="48" customHeight="1" spans="1:8">
      <c r="A48" s="92" t="s">
        <v>1368</v>
      </c>
      <c r="B48" s="35">
        <v>0</v>
      </c>
      <c r="C48" s="35">
        <v>0</v>
      </c>
      <c r="D48" s="35">
        <v>0</v>
      </c>
      <c r="E48" s="35">
        <v>0</v>
      </c>
      <c r="F48" s="37">
        <f t="shared" si="0"/>
        <v>0</v>
      </c>
      <c r="G48" s="37">
        <f t="shared" si="1"/>
        <v>0</v>
      </c>
      <c r="H48" s="37">
        <f t="shared" si="2"/>
        <v>0</v>
      </c>
    </row>
    <row r="49" customHeight="1" spans="1:8">
      <c r="A49" s="92" t="s">
        <v>1369</v>
      </c>
      <c r="B49" s="35">
        <v>0</v>
      </c>
      <c r="C49" s="35">
        <v>0</v>
      </c>
      <c r="D49" s="35">
        <v>0</v>
      </c>
      <c r="E49" s="35">
        <v>0</v>
      </c>
      <c r="F49" s="37">
        <f t="shared" si="0"/>
        <v>0</v>
      </c>
      <c r="G49" s="37">
        <f t="shared" si="1"/>
        <v>0</v>
      </c>
      <c r="H49" s="37">
        <f t="shared" si="2"/>
        <v>0</v>
      </c>
    </row>
    <row r="50" customHeight="1" spans="1:8">
      <c r="A50" s="92" t="s">
        <v>1370</v>
      </c>
      <c r="B50" s="35">
        <v>0</v>
      </c>
      <c r="C50" s="35">
        <v>0</v>
      </c>
      <c r="D50" s="35">
        <v>0</v>
      </c>
      <c r="E50" s="35">
        <v>0</v>
      </c>
      <c r="F50" s="37">
        <f t="shared" si="0"/>
        <v>0</v>
      </c>
      <c r="G50" s="37">
        <f t="shared" si="1"/>
        <v>0</v>
      </c>
      <c r="H50" s="37">
        <f t="shared" si="2"/>
        <v>0</v>
      </c>
    </row>
    <row r="51" customHeight="1" spans="1:8">
      <c r="A51" s="92" t="s">
        <v>68</v>
      </c>
      <c r="B51" s="35">
        <v>54381</v>
      </c>
      <c r="C51" s="35">
        <v>53650</v>
      </c>
      <c r="D51" s="35">
        <v>47710</v>
      </c>
      <c r="E51" s="35">
        <v>53546</v>
      </c>
      <c r="F51" s="37">
        <f t="shared" si="0"/>
        <v>0.984645372464648</v>
      </c>
      <c r="G51" s="37">
        <f t="shared" si="1"/>
        <v>0.998061509785648</v>
      </c>
      <c r="H51" s="37">
        <f t="shared" si="2"/>
        <v>1.12232236428422</v>
      </c>
    </row>
    <row r="52" customHeight="1" spans="1:8">
      <c r="A52" s="92" t="s">
        <v>1371</v>
      </c>
      <c r="B52" s="35">
        <v>54381</v>
      </c>
      <c r="C52" s="35">
        <v>41650</v>
      </c>
      <c r="D52" s="35">
        <v>47710</v>
      </c>
      <c r="E52" s="35">
        <v>41546</v>
      </c>
      <c r="F52" s="37">
        <f t="shared" si="0"/>
        <v>0.763980066567367</v>
      </c>
      <c r="G52" s="37">
        <f t="shared" si="1"/>
        <v>0.99750300120048</v>
      </c>
      <c r="H52" s="37">
        <f t="shared" si="2"/>
        <v>0.870802766715573</v>
      </c>
    </row>
    <row r="53" customHeight="1" spans="1:8">
      <c r="A53" s="92" t="s">
        <v>1372</v>
      </c>
      <c r="B53" s="35">
        <v>0</v>
      </c>
      <c r="C53" s="35">
        <v>0</v>
      </c>
      <c r="D53" s="35">
        <v>40492</v>
      </c>
      <c r="E53" s="35">
        <v>37881</v>
      </c>
      <c r="F53" s="37">
        <f t="shared" si="0"/>
        <v>0</v>
      </c>
      <c r="G53" s="37">
        <f t="shared" si="1"/>
        <v>0</v>
      </c>
      <c r="H53" s="37">
        <f t="shared" si="2"/>
        <v>0.93551812703744</v>
      </c>
    </row>
    <row r="54" customHeight="1" spans="1:8">
      <c r="A54" s="92" t="s">
        <v>1373</v>
      </c>
      <c r="B54" s="35">
        <v>0</v>
      </c>
      <c r="C54" s="35">
        <v>0</v>
      </c>
      <c r="D54" s="35">
        <v>1889</v>
      </c>
      <c r="E54" s="35">
        <v>0</v>
      </c>
      <c r="F54" s="37">
        <f t="shared" si="0"/>
        <v>0</v>
      </c>
      <c r="G54" s="37">
        <f t="shared" si="1"/>
        <v>0</v>
      </c>
      <c r="H54" s="37">
        <f t="shared" si="2"/>
        <v>0</v>
      </c>
    </row>
    <row r="55" customHeight="1" spans="1:8">
      <c r="A55" s="92" t="s">
        <v>1374</v>
      </c>
      <c r="B55" s="35">
        <v>0</v>
      </c>
      <c r="C55" s="35">
        <v>0</v>
      </c>
      <c r="D55" s="35">
        <v>0</v>
      </c>
      <c r="E55" s="35">
        <v>0</v>
      </c>
      <c r="F55" s="37">
        <f t="shared" si="0"/>
        <v>0</v>
      </c>
      <c r="G55" s="37">
        <f t="shared" si="1"/>
        <v>0</v>
      </c>
      <c r="H55" s="37">
        <f t="shared" si="2"/>
        <v>0</v>
      </c>
    </row>
    <row r="56" customHeight="1" spans="1:8">
      <c r="A56" s="92" t="s">
        <v>1375</v>
      </c>
      <c r="B56" s="35">
        <v>0</v>
      </c>
      <c r="C56" s="35">
        <v>0</v>
      </c>
      <c r="D56" s="35">
        <v>5200</v>
      </c>
      <c r="E56" s="35">
        <v>3515</v>
      </c>
      <c r="F56" s="37">
        <f t="shared" si="0"/>
        <v>0</v>
      </c>
      <c r="G56" s="37">
        <f t="shared" si="1"/>
        <v>0</v>
      </c>
      <c r="H56" s="37">
        <f t="shared" si="2"/>
        <v>0.675961538461539</v>
      </c>
    </row>
    <row r="57" customHeight="1" spans="1:8">
      <c r="A57" s="92" t="s">
        <v>1376</v>
      </c>
      <c r="B57" s="35">
        <v>0</v>
      </c>
      <c r="C57" s="35">
        <v>0</v>
      </c>
      <c r="D57" s="35">
        <v>0</v>
      </c>
      <c r="E57" s="35">
        <v>0</v>
      </c>
      <c r="F57" s="37">
        <f t="shared" si="0"/>
        <v>0</v>
      </c>
      <c r="G57" s="37">
        <f t="shared" si="1"/>
        <v>0</v>
      </c>
      <c r="H57" s="37">
        <f t="shared" si="2"/>
        <v>0</v>
      </c>
    </row>
    <row r="58" customHeight="1" spans="1:8">
      <c r="A58" s="92" t="s">
        <v>1377</v>
      </c>
      <c r="B58" s="35">
        <v>0</v>
      </c>
      <c r="C58" s="35">
        <v>0</v>
      </c>
      <c r="D58" s="35">
        <v>129</v>
      </c>
      <c r="E58" s="35">
        <v>140</v>
      </c>
      <c r="F58" s="37">
        <f t="shared" si="0"/>
        <v>0</v>
      </c>
      <c r="G58" s="37">
        <f t="shared" si="1"/>
        <v>0</v>
      </c>
      <c r="H58" s="37">
        <f t="shared" si="2"/>
        <v>1.08527131782946</v>
      </c>
    </row>
    <row r="59" customHeight="1" spans="1:8">
      <c r="A59" s="92" t="s">
        <v>1378</v>
      </c>
      <c r="B59" s="35">
        <v>0</v>
      </c>
      <c r="C59" s="35">
        <v>0</v>
      </c>
      <c r="D59" s="35">
        <v>0</v>
      </c>
      <c r="E59" s="35">
        <v>0</v>
      </c>
      <c r="F59" s="37">
        <f t="shared" si="0"/>
        <v>0</v>
      </c>
      <c r="G59" s="37">
        <f t="shared" si="1"/>
        <v>0</v>
      </c>
      <c r="H59" s="37">
        <f t="shared" si="2"/>
        <v>0</v>
      </c>
    </row>
    <row r="60" customHeight="1" spans="1:8">
      <c r="A60" s="92" t="s">
        <v>1379</v>
      </c>
      <c r="B60" s="35">
        <v>0</v>
      </c>
      <c r="C60" s="35">
        <v>0</v>
      </c>
      <c r="D60" s="35">
        <v>0</v>
      </c>
      <c r="E60" s="35">
        <v>0</v>
      </c>
      <c r="F60" s="37">
        <f t="shared" si="0"/>
        <v>0</v>
      </c>
      <c r="G60" s="37">
        <f t="shared" si="1"/>
        <v>0</v>
      </c>
      <c r="H60" s="37">
        <f t="shared" si="2"/>
        <v>0</v>
      </c>
    </row>
    <row r="61" customHeight="1" spans="1:8">
      <c r="A61" s="92" t="s">
        <v>1380</v>
      </c>
      <c r="B61" s="35">
        <v>0</v>
      </c>
      <c r="C61" s="35">
        <v>0</v>
      </c>
      <c r="D61" s="35">
        <v>0</v>
      </c>
      <c r="E61" s="35">
        <v>0</v>
      </c>
      <c r="F61" s="37">
        <f t="shared" si="0"/>
        <v>0</v>
      </c>
      <c r="G61" s="37">
        <f t="shared" si="1"/>
        <v>0</v>
      </c>
      <c r="H61" s="37">
        <f t="shared" si="2"/>
        <v>0</v>
      </c>
    </row>
    <row r="62" customHeight="1" spans="1:8">
      <c r="A62" s="92" t="s">
        <v>1381</v>
      </c>
      <c r="B62" s="35">
        <v>0</v>
      </c>
      <c r="C62" s="35">
        <v>0</v>
      </c>
      <c r="D62" s="35">
        <v>0</v>
      </c>
      <c r="E62" s="35">
        <v>0</v>
      </c>
      <c r="F62" s="37">
        <f t="shared" si="0"/>
        <v>0</v>
      </c>
      <c r="G62" s="37">
        <f t="shared" si="1"/>
        <v>0</v>
      </c>
      <c r="H62" s="37">
        <f t="shared" si="2"/>
        <v>0</v>
      </c>
    </row>
    <row r="63" customHeight="1" spans="1:8">
      <c r="A63" s="92" t="s">
        <v>921</v>
      </c>
      <c r="B63" s="35">
        <v>0</v>
      </c>
      <c r="C63" s="35">
        <v>0</v>
      </c>
      <c r="D63" s="35">
        <v>0</v>
      </c>
      <c r="E63" s="35">
        <v>0</v>
      </c>
      <c r="F63" s="37">
        <f t="shared" si="0"/>
        <v>0</v>
      </c>
      <c r="G63" s="37">
        <f t="shared" si="1"/>
        <v>0</v>
      </c>
      <c r="H63" s="37">
        <f t="shared" si="2"/>
        <v>0</v>
      </c>
    </row>
    <row r="64" customHeight="1" spans="1:8">
      <c r="A64" s="92" t="s">
        <v>1382</v>
      </c>
      <c r="B64" s="35">
        <v>0</v>
      </c>
      <c r="C64" s="35">
        <v>0</v>
      </c>
      <c r="D64" s="35">
        <v>0</v>
      </c>
      <c r="E64" s="35">
        <v>0</v>
      </c>
      <c r="F64" s="37">
        <f t="shared" si="0"/>
        <v>0</v>
      </c>
      <c r="G64" s="37">
        <f t="shared" si="1"/>
        <v>0</v>
      </c>
      <c r="H64" s="37">
        <f t="shared" si="2"/>
        <v>0</v>
      </c>
    </row>
    <row r="65" customHeight="1" spans="1:8">
      <c r="A65" s="92" t="s">
        <v>1383</v>
      </c>
      <c r="B65" s="35">
        <v>0</v>
      </c>
      <c r="C65" s="35">
        <v>0</v>
      </c>
      <c r="D65" s="35">
        <v>0</v>
      </c>
      <c r="E65" s="35">
        <v>0</v>
      </c>
      <c r="F65" s="37">
        <f t="shared" si="0"/>
        <v>0</v>
      </c>
      <c r="G65" s="37">
        <f t="shared" si="1"/>
        <v>0</v>
      </c>
      <c r="H65" s="37">
        <f t="shared" si="2"/>
        <v>0</v>
      </c>
    </row>
    <row r="66" customHeight="1" spans="1:8">
      <c r="A66" s="92" t="s">
        <v>1384</v>
      </c>
      <c r="B66" s="35">
        <v>0</v>
      </c>
      <c r="C66" s="35">
        <v>0</v>
      </c>
      <c r="D66" s="35">
        <v>0</v>
      </c>
      <c r="E66" s="35">
        <v>10</v>
      </c>
      <c r="F66" s="37">
        <f t="shared" si="0"/>
        <v>0</v>
      </c>
      <c r="G66" s="37">
        <f t="shared" si="1"/>
        <v>0</v>
      </c>
      <c r="H66" s="37">
        <f t="shared" si="2"/>
        <v>0</v>
      </c>
    </row>
    <row r="67" customHeight="1" spans="1:8">
      <c r="A67" s="92" t="s">
        <v>1385</v>
      </c>
      <c r="B67" s="35">
        <v>0</v>
      </c>
      <c r="C67" s="35">
        <v>0</v>
      </c>
      <c r="D67" s="35">
        <v>0</v>
      </c>
      <c r="E67" s="35">
        <v>0</v>
      </c>
      <c r="F67" s="37">
        <f t="shared" si="0"/>
        <v>0</v>
      </c>
      <c r="G67" s="37">
        <f t="shared" si="1"/>
        <v>0</v>
      </c>
      <c r="H67" s="37">
        <f t="shared" si="2"/>
        <v>0</v>
      </c>
    </row>
    <row r="68" customHeight="1" spans="1:8">
      <c r="A68" s="92" t="s">
        <v>1386</v>
      </c>
      <c r="B68" s="35">
        <v>0</v>
      </c>
      <c r="C68" s="35">
        <v>0</v>
      </c>
      <c r="D68" s="35">
        <v>0</v>
      </c>
      <c r="E68" s="35">
        <v>0</v>
      </c>
      <c r="F68" s="37">
        <f t="shared" si="0"/>
        <v>0</v>
      </c>
      <c r="G68" s="37">
        <f t="shared" si="1"/>
        <v>0</v>
      </c>
      <c r="H68" s="37">
        <f t="shared" si="2"/>
        <v>0</v>
      </c>
    </row>
    <row r="69" customHeight="1" spans="1:8">
      <c r="A69" s="92" t="s">
        <v>1372</v>
      </c>
      <c r="B69" s="35">
        <v>0</v>
      </c>
      <c r="C69" s="35">
        <v>0</v>
      </c>
      <c r="D69" s="35">
        <v>0</v>
      </c>
      <c r="E69" s="35">
        <v>0</v>
      </c>
      <c r="F69" s="37">
        <f t="shared" si="0"/>
        <v>0</v>
      </c>
      <c r="G69" s="37">
        <f t="shared" si="1"/>
        <v>0</v>
      </c>
      <c r="H69" s="37">
        <f t="shared" si="2"/>
        <v>0</v>
      </c>
    </row>
    <row r="70" customHeight="1" spans="1:8">
      <c r="A70" s="92" t="s">
        <v>1373</v>
      </c>
      <c r="B70" s="35">
        <v>0</v>
      </c>
      <c r="C70" s="35">
        <v>0</v>
      </c>
      <c r="D70" s="35">
        <v>0</v>
      </c>
      <c r="E70" s="35">
        <v>0</v>
      </c>
      <c r="F70" s="37">
        <f t="shared" si="0"/>
        <v>0</v>
      </c>
      <c r="G70" s="37">
        <f t="shared" si="1"/>
        <v>0</v>
      </c>
      <c r="H70" s="37">
        <f t="shared" si="2"/>
        <v>0</v>
      </c>
    </row>
    <row r="71" customHeight="1" spans="1:8">
      <c r="A71" s="92" t="s">
        <v>1387</v>
      </c>
      <c r="B71" s="35">
        <v>0</v>
      </c>
      <c r="C71" s="35">
        <v>0</v>
      </c>
      <c r="D71" s="35">
        <v>0</v>
      </c>
      <c r="E71" s="35">
        <v>0</v>
      </c>
      <c r="F71" s="37">
        <f t="shared" si="0"/>
        <v>0</v>
      </c>
      <c r="G71" s="37">
        <f t="shared" si="1"/>
        <v>0</v>
      </c>
      <c r="H71" s="37">
        <f t="shared" si="2"/>
        <v>0</v>
      </c>
    </row>
    <row r="72" customHeight="1" spans="1:8">
      <c r="A72" s="92" t="s">
        <v>1388</v>
      </c>
      <c r="B72" s="35">
        <v>0</v>
      </c>
      <c r="C72" s="35">
        <v>0</v>
      </c>
      <c r="D72" s="35">
        <v>0</v>
      </c>
      <c r="E72" s="35">
        <v>0</v>
      </c>
      <c r="F72" s="37">
        <f t="shared" si="0"/>
        <v>0</v>
      </c>
      <c r="G72" s="37">
        <f t="shared" si="1"/>
        <v>0</v>
      </c>
      <c r="H72" s="37">
        <f t="shared" si="2"/>
        <v>0</v>
      </c>
    </row>
    <row r="73" customHeight="1" spans="1:8">
      <c r="A73" s="92" t="s">
        <v>1389</v>
      </c>
      <c r="B73" s="35">
        <v>0</v>
      </c>
      <c r="C73" s="35">
        <v>0</v>
      </c>
      <c r="D73" s="35">
        <v>0</v>
      </c>
      <c r="E73" s="35">
        <v>0</v>
      </c>
      <c r="F73" s="37">
        <f t="shared" si="0"/>
        <v>0</v>
      </c>
      <c r="G73" s="37">
        <f t="shared" si="1"/>
        <v>0</v>
      </c>
      <c r="H73" s="37">
        <f t="shared" si="2"/>
        <v>0</v>
      </c>
    </row>
    <row r="74" customHeight="1" spans="1:8">
      <c r="A74" s="92" t="s">
        <v>1390</v>
      </c>
      <c r="B74" s="35">
        <v>0</v>
      </c>
      <c r="C74" s="35">
        <v>0</v>
      </c>
      <c r="D74" s="35">
        <v>0</v>
      </c>
      <c r="E74" s="35">
        <v>0</v>
      </c>
      <c r="F74" s="37">
        <f t="shared" si="0"/>
        <v>0</v>
      </c>
      <c r="G74" s="37">
        <f t="shared" si="1"/>
        <v>0</v>
      </c>
      <c r="H74" s="37">
        <f t="shared" si="2"/>
        <v>0</v>
      </c>
    </row>
    <row r="75" customHeight="1" spans="1:8">
      <c r="A75" s="92" t="s">
        <v>1391</v>
      </c>
      <c r="B75" s="35">
        <v>0</v>
      </c>
      <c r="C75" s="35">
        <v>0</v>
      </c>
      <c r="D75" s="35">
        <v>0</v>
      </c>
      <c r="E75" s="35">
        <v>0</v>
      </c>
      <c r="F75" s="37">
        <f t="shared" si="0"/>
        <v>0</v>
      </c>
      <c r="G75" s="37">
        <f t="shared" si="1"/>
        <v>0</v>
      </c>
      <c r="H75" s="37">
        <f t="shared" si="2"/>
        <v>0</v>
      </c>
    </row>
    <row r="76" customHeight="1" spans="1:8">
      <c r="A76" s="92" t="s">
        <v>1392</v>
      </c>
      <c r="B76" s="35">
        <v>0</v>
      </c>
      <c r="C76" s="35">
        <v>0</v>
      </c>
      <c r="D76" s="35">
        <v>0</v>
      </c>
      <c r="E76" s="35">
        <v>0</v>
      </c>
      <c r="F76" s="37">
        <f t="shared" si="0"/>
        <v>0</v>
      </c>
      <c r="G76" s="37">
        <f t="shared" si="1"/>
        <v>0</v>
      </c>
      <c r="H76" s="37">
        <f t="shared" si="2"/>
        <v>0</v>
      </c>
    </row>
    <row r="77" customHeight="1" spans="1:8">
      <c r="A77" s="92" t="s">
        <v>1393</v>
      </c>
      <c r="B77" s="35">
        <v>0</v>
      </c>
      <c r="C77" s="35">
        <v>0</v>
      </c>
      <c r="D77" s="35">
        <v>0</v>
      </c>
      <c r="E77" s="35">
        <v>0</v>
      </c>
      <c r="F77" s="37">
        <f t="shared" si="0"/>
        <v>0</v>
      </c>
      <c r="G77" s="37">
        <f t="shared" si="1"/>
        <v>0</v>
      </c>
      <c r="H77" s="37">
        <f t="shared" si="2"/>
        <v>0</v>
      </c>
    </row>
    <row r="78" customHeight="1" spans="1:8">
      <c r="A78" s="92" t="s">
        <v>1394</v>
      </c>
      <c r="B78" s="35">
        <v>0</v>
      </c>
      <c r="C78" s="35">
        <v>0</v>
      </c>
      <c r="D78" s="35">
        <v>0</v>
      </c>
      <c r="E78" s="35">
        <v>0</v>
      </c>
      <c r="F78" s="37">
        <f t="shared" si="0"/>
        <v>0</v>
      </c>
      <c r="G78" s="37">
        <f t="shared" si="1"/>
        <v>0</v>
      </c>
      <c r="H78" s="37">
        <f t="shared" si="2"/>
        <v>0</v>
      </c>
    </row>
    <row r="79" customHeight="1" spans="1:8">
      <c r="A79" s="92" t="s">
        <v>1395</v>
      </c>
      <c r="B79" s="35">
        <v>0</v>
      </c>
      <c r="C79" s="35">
        <v>0</v>
      </c>
      <c r="D79" s="35">
        <v>0</v>
      </c>
      <c r="E79" s="35">
        <v>0</v>
      </c>
      <c r="F79" s="37">
        <f t="shared" si="0"/>
        <v>0</v>
      </c>
      <c r="G79" s="37">
        <f t="shared" si="1"/>
        <v>0</v>
      </c>
      <c r="H79" s="37">
        <f t="shared" si="2"/>
        <v>0</v>
      </c>
    </row>
    <row r="80" customHeight="1" spans="1:8">
      <c r="A80" s="92" t="s">
        <v>1396</v>
      </c>
      <c r="B80" s="35">
        <v>0</v>
      </c>
      <c r="C80" s="35">
        <v>0</v>
      </c>
      <c r="D80" s="35">
        <v>0</v>
      </c>
      <c r="E80" s="35">
        <v>0</v>
      </c>
      <c r="F80" s="37">
        <f t="shared" si="0"/>
        <v>0</v>
      </c>
      <c r="G80" s="37">
        <f t="shared" si="1"/>
        <v>0</v>
      </c>
      <c r="H80" s="37">
        <f t="shared" si="2"/>
        <v>0</v>
      </c>
    </row>
    <row r="81" customHeight="1" spans="1:8">
      <c r="A81" s="92" t="s">
        <v>1397</v>
      </c>
      <c r="B81" s="35">
        <v>0</v>
      </c>
      <c r="C81" s="35">
        <v>0</v>
      </c>
      <c r="D81" s="35">
        <v>0</v>
      </c>
      <c r="E81" s="35">
        <v>0</v>
      </c>
      <c r="F81" s="37">
        <f t="shared" si="0"/>
        <v>0</v>
      </c>
      <c r="G81" s="37">
        <f t="shared" si="1"/>
        <v>0</v>
      </c>
      <c r="H81" s="37">
        <f t="shared" si="2"/>
        <v>0</v>
      </c>
    </row>
    <row r="82" customHeight="1" spans="1:8">
      <c r="A82" s="92" t="s">
        <v>1398</v>
      </c>
      <c r="B82" s="35">
        <v>0</v>
      </c>
      <c r="C82" s="35">
        <v>0</v>
      </c>
      <c r="D82" s="35">
        <v>0</v>
      </c>
      <c r="E82" s="35">
        <v>0</v>
      </c>
      <c r="F82" s="37">
        <f t="shared" si="0"/>
        <v>0</v>
      </c>
      <c r="G82" s="37">
        <f t="shared" si="1"/>
        <v>0</v>
      </c>
      <c r="H82" s="37">
        <f t="shared" si="2"/>
        <v>0</v>
      </c>
    </row>
    <row r="83" customHeight="1" spans="1:8">
      <c r="A83" s="92" t="s">
        <v>1399</v>
      </c>
      <c r="B83" s="35">
        <v>0</v>
      </c>
      <c r="C83" s="35">
        <v>0</v>
      </c>
      <c r="D83" s="35">
        <v>0</v>
      </c>
      <c r="E83" s="35">
        <v>0</v>
      </c>
      <c r="F83" s="37">
        <f t="shared" si="0"/>
        <v>0</v>
      </c>
      <c r="G83" s="37">
        <f t="shared" si="1"/>
        <v>0</v>
      </c>
      <c r="H83" s="37">
        <f t="shared" si="2"/>
        <v>0</v>
      </c>
    </row>
    <row r="84" customHeight="1" spans="1:8">
      <c r="A84" s="92" t="s">
        <v>1400</v>
      </c>
      <c r="B84" s="35">
        <v>0</v>
      </c>
      <c r="C84" s="35">
        <v>0</v>
      </c>
      <c r="D84" s="35">
        <v>0</v>
      </c>
      <c r="E84" s="35">
        <v>0</v>
      </c>
      <c r="F84" s="37">
        <f t="shared" si="0"/>
        <v>0</v>
      </c>
      <c r="G84" s="37">
        <f t="shared" si="1"/>
        <v>0</v>
      </c>
      <c r="H84" s="37">
        <f t="shared" si="2"/>
        <v>0</v>
      </c>
    </row>
    <row r="85" customHeight="1" spans="1:8">
      <c r="A85" s="92" t="s">
        <v>1401</v>
      </c>
      <c r="B85" s="35">
        <v>0</v>
      </c>
      <c r="C85" s="35">
        <v>0</v>
      </c>
      <c r="D85" s="35">
        <v>0</v>
      </c>
      <c r="E85" s="35">
        <v>0</v>
      </c>
      <c r="F85" s="37">
        <f t="shared" si="0"/>
        <v>0</v>
      </c>
      <c r="G85" s="37">
        <f t="shared" si="1"/>
        <v>0</v>
      </c>
      <c r="H85" s="37">
        <f t="shared" si="2"/>
        <v>0</v>
      </c>
    </row>
    <row r="86" customHeight="1" spans="1:8">
      <c r="A86" s="92" t="s">
        <v>1402</v>
      </c>
      <c r="B86" s="35">
        <v>0</v>
      </c>
      <c r="C86" s="35">
        <v>0</v>
      </c>
      <c r="D86" s="35">
        <v>0</v>
      </c>
      <c r="E86" s="35">
        <v>0</v>
      </c>
      <c r="F86" s="37">
        <f t="shared" si="0"/>
        <v>0</v>
      </c>
      <c r="G86" s="37">
        <f t="shared" si="1"/>
        <v>0</v>
      </c>
      <c r="H86" s="37">
        <f t="shared" si="2"/>
        <v>0</v>
      </c>
    </row>
    <row r="87" customHeight="1" spans="1:8">
      <c r="A87" s="92" t="s">
        <v>1403</v>
      </c>
      <c r="B87" s="35">
        <v>0</v>
      </c>
      <c r="C87" s="35">
        <v>12000</v>
      </c>
      <c r="D87" s="35">
        <v>0</v>
      </c>
      <c r="E87" s="35">
        <v>12000</v>
      </c>
      <c r="F87" s="37">
        <f t="shared" si="0"/>
        <v>0</v>
      </c>
      <c r="G87" s="37">
        <f t="shared" si="1"/>
        <v>1</v>
      </c>
      <c r="H87" s="37">
        <f t="shared" si="2"/>
        <v>0</v>
      </c>
    </row>
    <row r="88" customHeight="1" spans="1:8">
      <c r="A88" s="92" t="s">
        <v>1400</v>
      </c>
      <c r="B88" s="35">
        <v>0</v>
      </c>
      <c r="C88" s="35">
        <v>0</v>
      </c>
      <c r="D88" s="35">
        <v>0</v>
      </c>
      <c r="E88" s="35">
        <v>0</v>
      </c>
      <c r="F88" s="37">
        <f t="shared" si="0"/>
        <v>0</v>
      </c>
      <c r="G88" s="37">
        <f t="shared" si="1"/>
        <v>0</v>
      </c>
      <c r="H88" s="37">
        <f t="shared" si="2"/>
        <v>0</v>
      </c>
    </row>
    <row r="89" customHeight="1" spans="1:8">
      <c r="A89" s="92" t="s">
        <v>1401</v>
      </c>
      <c r="B89" s="35">
        <v>0</v>
      </c>
      <c r="C89" s="35">
        <v>0</v>
      </c>
      <c r="D89" s="35">
        <v>0</v>
      </c>
      <c r="E89" s="35">
        <v>0</v>
      </c>
      <c r="F89" s="37">
        <f t="shared" si="0"/>
        <v>0</v>
      </c>
      <c r="G89" s="37">
        <f t="shared" si="1"/>
        <v>0</v>
      </c>
      <c r="H89" s="37">
        <f t="shared" si="2"/>
        <v>0</v>
      </c>
    </row>
    <row r="90" customHeight="1" spans="1:8">
      <c r="A90" s="92" t="s">
        <v>1404</v>
      </c>
      <c r="B90" s="35">
        <v>0</v>
      </c>
      <c r="C90" s="35">
        <v>0</v>
      </c>
      <c r="D90" s="35">
        <v>0</v>
      </c>
      <c r="E90" s="35">
        <v>12000</v>
      </c>
      <c r="F90" s="37">
        <f t="shared" si="0"/>
        <v>0</v>
      </c>
      <c r="G90" s="37">
        <f t="shared" si="1"/>
        <v>0</v>
      </c>
      <c r="H90" s="37">
        <f t="shared" si="2"/>
        <v>0</v>
      </c>
    </row>
    <row r="91" customHeight="1" spans="1:8">
      <c r="A91" s="92" t="s">
        <v>1405</v>
      </c>
      <c r="B91" s="35">
        <v>0</v>
      </c>
      <c r="C91" s="35">
        <v>0</v>
      </c>
      <c r="D91" s="35">
        <v>0</v>
      </c>
      <c r="E91" s="35">
        <v>0</v>
      </c>
      <c r="F91" s="37">
        <f t="shared" si="0"/>
        <v>0</v>
      </c>
      <c r="G91" s="37">
        <f t="shared" si="1"/>
        <v>0</v>
      </c>
      <c r="H91" s="37">
        <f t="shared" si="2"/>
        <v>0</v>
      </c>
    </row>
    <row r="92" customHeight="1" spans="1:8">
      <c r="A92" s="92" t="s">
        <v>1406</v>
      </c>
      <c r="B92" s="35">
        <v>0</v>
      </c>
      <c r="C92" s="35">
        <v>0</v>
      </c>
      <c r="D92" s="35">
        <v>0</v>
      </c>
      <c r="E92" s="35">
        <v>0</v>
      </c>
      <c r="F92" s="37">
        <f t="shared" si="0"/>
        <v>0</v>
      </c>
      <c r="G92" s="37">
        <f t="shared" si="1"/>
        <v>0</v>
      </c>
      <c r="H92" s="37">
        <f t="shared" si="2"/>
        <v>0</v>
      </c>
    </row>
    <row r="93" customHeight="1" spans="1:8">
      <c r="A93" s="92" t="s">
        <v>1407</v>
      </c>
      <c r="B93" s="35">
        <v>0</v>
      </c>
      <c r="C93" s="35">
        <v>0</v>
      </c>
      <c r="D93" s="35">
        <v>0</v>
      </c>
      <c r="E93" s="35">
        <v>0</v>
      </c>
      <c r="F93" s="37">
        <f t="shared" si="0"/>
        <v>0</v>
      </c>
      <c r="G93" s="37">
        <f t="shared" si="1"/>
        <v>0</v>
      </c>
      <c r="H93" s="37">
        <f t="shared" si="2"/>
        <v>0</v>
      </c>
    </row>
    <row r="94" customHeight="1" spans="1:8">
      <c r="A94" s="92" t="s">
        <v>1408</v>
      </c>
      <c r="B94" s="35">
        <v>0</v>
      </c>
      <c r="C94" s="35">
        <v>0</v>
      </c>
      <c r="D94" s="35">
        <v>0</v>
      </c>
      <c r="E94" s="35">
        <v>0</v>
      </c>
      <c r="F94" s="37">
        <f t="shared" si="0"/>
        <v>0</v>
      </c>
      <c r="G94" s="37">
        <f t="shared" si="1"/>
        <v>0</v>
      </c>
      <c r="H94" s="37">
        <f t="shared" si="2"/>
        <v>0</v>
      </c>
    </row>
    <row r="95" customHeight="1" spans="1:8">
      <c r="A95" s="92" t="s">
        <v>1409</v>
      </c>
      <c r="B95" s="35">
        <v>0</v>
      </c>
      <c r="C95" s="35">
        <v>0</v>
      </c>
      <c r="D95" s="35">
        <v>0</v>
      </c>
      <c r="E95" s="35">
        <v>0</v>
      </c>
      <c r="F95" s="37">
        <f t="shared" si="0"/>
        <v>0</v>
      </c>
      <c r="G95" s="37">
        <f t="shared" si="1"/>
        <v>0</v>
      </c>
      <c r="H95" s="37">
        <f t="shared" si="2"/>
        <v>0</v>
      </c>
    </row>
    <row r="96" customHeight="1" spans="1:8">
      <c r="A96" s="92" t="s">
        <v>1410</v>
      </c>
      <c r="B96" s="35">
        <v>0</v>
      </c>
      <c r="C96" s="35">
        <v>0</v>
      </c>
      <c r="D96" s="35">
        <v>0</v>
      </c>
      <c r="E96" s="35">
        <v>0</v>
      </c>
      <c r="F96" s="37">
        <f t="shared" si="0"/>
        <v>0</v>
      </c>
      <c r="G96" s="37">
        <f t="shared" si="1"/>
        <v>0</v>
      </c>
      <c r="H96" s="37">
        <f t="shared" si="2"/>
        <v>0</v>
      </c>
    </row>
    <row r="97" customHeight="1" spans="1:8">
      <c r="A97" s="92" t="s">
        <v>1411</v>
      </c>
      <c r="B97" s="35">
        <v>0</v>
      </c>
      <c r="C97" s="35">
        <v>0</v>
      </c>
      <c r="D97" s="35">
        <v>0</v>
      </c>
      <c r="E97" s="35">
        <v>0</v>
      </c>
      <c r="F97" s="37">
        <f t="shared" si="0"/>
        <v>0</v>
      </c>
      <c r="G97" s="37">
        <f t="shared" si="1"/>
        <v>0</v>
      </c>
      <c r="H97" s="37">
        <f t="shared" si="2"/>
        <v>0</v>
      </c>
    </row>
    <row r="98" customHeight="1" spans="1:8">
      <c r="A98" s="92" t="s">
        <v>1412</v>
      </c>
      <c r="B98" s="35">
        <v>0</v>
      </c>
      <c r="C98" s="35">
        <v>0</v>
      </c>
      <c r="D98" s="35">
        <v>0</v>
      </c>
      <c r="E98" s="35">
        <v>0</v>
      </c>
      <c r="F98" s="37">
        <f t="shared" si="0"/>
        <v>0</v>
      </c>
      <c r="G98" s="37">
        <f t="shared" si="1"/>
        <v>0</v>
      </c>
      <c r="H98" s="37">
        <f t="shared" si="2"/>
        <v>0</v>
      </c>
    </row>
    <row r="99" customHeight="1" spans="1:8">
      <c r="A99" s="92" t="s">
        <v>1413</v>
      </c>
      <c r="B99" s="35">
        <v>0</v>
      </c>
      <c r="C99" s="35">
        <v>0</v>
      </c>
      <c r="D99" s="35">
        <v>0</v>
      </c>
      <c r="E99" s="35">
        <v>0</v>
      </c>
      <c r="F99" s="37">
        <f t="shared" si="0"/>
        <v>0</v>
      </c>
      <c r="G99" s="37">
        <f t="shared" si="1"/>
        <v>0</v>
      </c>
      <c r="H99" s="37">
        <f t="shared" si="2"/>
        <v>0</v>
      </c>
    </row>
    <row r="100" customHeight="1" spans="1:8">
      <c r="A100" s="92" t="s">
        <v>1414</v>
      </c>
      <c r="B100" s="35">
        <v>0</v>
      </c>
      <c r="C100" s="35">
        <v>0</v>
      </c>
      <c r="D100" s="35">
        <v>0</v>
      </c>
      <c r="E100" s="35">
        <v>0</v>
      </c>
      <c r="F100" s="37">
        <f t="shared" si="0"/>
        <v>0</v>
      </c>
      <c r="G100" s="37">
        <f t="shared" si="1"/>
        <v>0</v>
      </c>
      <c r="H100" s="37">
        <f t="shared" si="2"/>
        <v>0</v>
      </c>
    </row>
    <row r="101" customHeight="1" spans="1:8">
      <c r="A101" s="92" t="s">
        <v>1400</v>
      </c>
      <c r="B101" s="35">
        <v>0</v>
      </c>
      <c r="C101" s="35">
        <v>0</v>
      </c>
      <c r="D101" s="35">
        <v>0</v>
      </c>
      <c r="E101" s="35">
        <v>0</v>
      </c>
      <c r="F101" s="37">
        <f t="shared" si="0"/>
        <v>0</v>
      </c>
      <c r="G101" s="37">
        <f t="shared" si="1"/>
        <v>0</v>
      </c>
      <c r="H101" s="37">
        <f t="shared" si="2"/>
        <v>0</v>
      </c>
    </row>
    <row r="102" customHeight="1" spans="1:8">
      <c r="A102" s="92" t="s">
        <v>1401</v>
      </c>
      <c r="B102" s="35">
        <v>0</v>
      </c>
      <c r="C102" s="35">
        <v>0</v>
      </c>
      <c r="D102" s="35">
        <v>0</v>
      </c>
      <c r="E102" s="35">
        <v>0</v>
      </c>
      <c r="F102" s="37">
        <f t="shared" si="0"/>
        <v>0</v>
      </c>
      <c r="G102" s="37">
        <f t="shared" si="1"/>
        <v>0</v>
      </c>
      <c r="H102" s="37">
        <f t="shared" si="2"/>
        <v>0</v>
      </c>
    </row>
    <row r="103" customHeight="1" spans="1:8">
      <c r="A103" s="92" t="s">
        <v>1415</v>
      </c>
      <c r="B103" s="35">
        <v>0</v>
      </c>
      <c r="C103" s="35">
        <v>0</v>
      </c>
      <c r="D103" s="35">
        <v>0</v>
      </c>
      <c r="E103" s="35">
        <v>0</v>
      </c>
      <c r="F103" s="37">
        <f t="shared" si="0"/>
        <v>0</v>
      </c>
      <c r="G103" s="37">
        <f t="shared" si="1"/>
        <v>0</v>
      </c>
      <c r="H103" s="37">
        <f t="shared" si="2"/>
        <v>0</v>
      </c>
    </row>
    <row r="104" customHeight="1" spans="1:8">
      <c r="A104" s="92" t="s">
        <v>1416</v>
      </c>
      <c r="B104" s="35">
        <v>0</v>
      </c>
      <c r="C104" s="35">
        <v>0</v>
      </c>
      <c r="D104" s="35">
        <v>0</v>
      </c>
      <c r="E104" s="35">
        <v>0</v>
      </c>
      <c r="F104" s="37">
        <f t="shared" si="0"/>
        <v>0</v>
      </c>
      <c r="G104" s="37">
        <f t="shared" si="1"/>
        <v>0</v>
      </c>
      <c r="H104" s="37">
        <f t="shared" si="2"/>
        <v>0</v>
      </c>
    </row>
    <row r="105" customHeight="1" spans="1:8">
      <c r="A105" s="92" t="s">
        <v>1417</v>
      </c>
      <c r="B105" s="35">
        <v>0</v>
      </c>
      <c r="C105" s="35">
        <v>0</v>
      </c>
      <c r="D105" s="35">
        <v>0</v>
      </c>
      <c r="E105" s="35">
        <v>0</v>
      </c>
      <c r="F105" s="37">
        <f t="shared" si="0"/>
        <v>0</v>
      </c>
      <c r="G105" s="37">
        <f t="shared" si="1"/>
        <v>0</v>
      </c>
      <c r="H105" s="37">
        <f t="shared" si="2"/>
        <v>0</v>
      </c>
    </row>
    <row r="106" customHeight="1" spans="1:8">
      <c r="A106" s="92" t="s">
        <v>1418</v>
      </c>
      <c r="B106" s="35">
        <v>0</v>
      </c>
      <c r="C106" s="35">
        <v>0</v>
      </c>
      <c r="D106" s="35">
        <v>0</v>
      </c>
      <c r="E106" s="35">
        <v>0</v>
      </c>
      <c r="F106" s="37">
        <f t="shared" si="0"/>
        <v>0</v>
      </c>
      <c r="G106" s="37">
        <f t="shared" si="1"/>
        <v>0</v>
      </c>
      <c r="H106" s="37">
        <f t="shared" si="2"/>
        <v>0</v>
      </c>
    </row>
    <row r="107" customHeight="1" spans="1:8">
      <c r="A107" s="92" t="s">
        <v>1419</v>
      </c>
      <c r="B107" s="35">
        <v>0</v>
      </c>
      <c r="C107" s="35">
        <v>0</v>
      </c>
      <c r="D107" s="35">
        <v>0</v>
      </c>
      <c r="E107" s="35">
        <v>0</v>
      </c>
      <c r="F107" s="37">
        <f t="shared" si="0"/>
        <v>0</v>
      </c>
      <c r="G107" s="37">
        <f t="shared" si="1"/>
        <v>0</v>
      </c>
      <c r="H107" s="37">
        <f t="shared" si="2"/>
        <v>0</v>
      </c>
    </row>
    <row r="108" customHeight="1" spans="1:8">
      <c r="A108" s="92" t="s">
        <v>1420</v>
      </c>
      <c r="B108" s="35">
        <v>0</v>
      </c>
      <c r="C108" s="35">
        <v>0</v>
      </c>
      <c r="D108" s="35">
        <v>0</v>
      </c>
      <c r="E108" s="35">
        <v>0</v>
      </c>
      <c r="F108" s="37">
        <f t="shared" si="0"/>
        <v>0</v>
      </c>
      <c r="G108" s="37">
        <f t="shared" si="1"/>
        <v>0</v>
      </c>
      <c r="H108" s="37">
        <f t="shared" si="2"/>
        <v>0</v>
      </c>
    </row>
    <row r="109" customHeight="1" spans="1:8">
      <c r="A109" s="92" t="s">
        <v>69</v>
      </c>
      <c r="B109" s="35">
        <v>3000</v>
      </c>
      <c r="C109" s="35">
        <v>8136</v>
      </c>
      <c r="D109" s="35">
        <v>3948</v>
      </c>
      <c r="E109" s="35">
        <v>4613</v>
      </c>
      <c r="F109" s="37">
        <f t="shared" si="0"/>
        <v>1.53766666666667</v>
      </c>
      <c r="G109" s="37">
        <f t="shared" si="1"/>
        <v>0.566986234021632</v>
      </c>
      <c r="H109" s="37">
        <f t="shared" si="2"/>
        <v>1.16843971631206</v>
      </c>
    </row>
    <row r="110" customHeight="1" spans="1:8">
      <c r="A110" s="92" t="s">
        <v>1421</v>
      </c>
      <c r="B110" s="35">
        <v>3000</v>
      </c>
      <c r="C110" s="35">
        <v>8136</v>
      </c>
      <c r="D110" s="35">
        <v>3948</v>
      </c>
      <c r="E110" s="35">
        <v>4613</v>
      </c>
      <c r="F110" s="37">
        <f t="shared" si="0"/>
        <v>1.53766666666667</v>
      </c>
      <c r="G110" s="37">
        <f t="shared" si="1"/>
        <v>0.566986234021632</v>
      </c>
      <c r="H110" s="37">
        <f t="shared" si="2"/>
        <v>1.16843971631206</v>
      </c>
    </row>
    <row r="111" customHeight="1" spans="1:8">
      <c r="A111" s="92" t="s">
        <v>1355</v>
      </c>
      <c r="B111" s="35">
        <v>0</v>
      </c>
      <c r="C111" s="35">
        <v>0</v>
      </c>
      <c r="D111" s="35">
        <v>2701</v>
      </c>
      <c r="E111" s="35">
        <v>3500</v>
      </c>
      <c r="F111" s="37">
        <f t="shared" si="0"/>
        <v>0</v>
      </c>
      <c r="G111" s="37">
        <f t="shared" si="1"/>
        <v>0</v>
      </c>
      <c r="H111" s="37">
        <f t="shared" si="2"/>
        <v>1.29581636430952</v>
      </c>
    </row>
    <row r="112" customHeight="1" spans="1:8">
      <c r="A112" s="92" t="s">
        <v>1422</v>
      </c>
      <c r="B112" s="35">
        <v>0</v>
      </c>
      <c r="C112" s="35">
        <v>0</v>
      </c>
      <c r="D112" s="35">
        <v>0</v>
      </c>
      <c r="E112" s="35">
        <v>0</v>
      </c>
      <c r="F112" s="37">
        <f t="shared" si="0"/>
        <v>0</v>
      </c>
      <c r="G112" s="37">
        <f t="shared" si="1"/>
        <v>0</v>
      </c>
      <c r="H112" s="37">
        <f t="shared" si="2"/>
        <v>0</v>
      </c>
    </row>
    <row r="113" customHeight="1" spans="1:8">
      <c r="A113" s="92" t="s">
        <v>1423</v>
      </c>
      <c r="B113" s="35">
        <v>0</v>
      </c>
      <c r="C113" s="35">
        <v>0</v>
      </c>
      <c r="D113" s="35">
        <v>0</v>
      </c>
      <c r="E113" s="35">
        <v>0</v>
      </c>
      <c r="F113" s="37">
        <f t="shared" si="0"/>
        <v>0</v>
      </c>
      <c r="G113" s="37">
        <f t="shared" si="1"/>
        <v>0</v>
      </c>
      <c r="H113" s="37">
        <f t="shared" si="2"/>
        <v>0</v>
      </c>
    </row>
    <row r="114" customHeight="1" spans="1:8">
      <c r="A114" s="92" t="s">
        <v>1424</v>
      </c>
      <c r="B114" s="35">
        <v>0</v>
      </c>
      <c r="C114" s="35">
        <v>0</v>
      </c>
      <c r="D114" s="35">
        <v>1247</v>
      </c>
      <c r="E114" s="35">
        <v>1113</v>
      </c>
      <c r="F114" s="37">
        <f t="shared" si="0"/>
        <v>0</v>
      </c>
      <c r="G114" s="37">
        <f t="shared" si="1"/>
        <v>0</v>
      </c>
      <c r="H114" s="37">
        <f t="shared" si="2"/>
        <v>0.892542101042502</v>
      </c>
    </row>
    <row r="115" customHeight="1" spans="1:8">
      <c r="A115" s="92" t="s">
        <v>1425</v>
      </c>
      <c r="B115" s="35">
        <v>0</v>
      </c>
      <c r="C115" s="35">
        <v>0</v>
      </c>
      <c r="D115" s="35">
        <v>0</v>
      </c>
      <c r="E115" s="35">
        <v>0</v>
      </c>
      <c r="F115" s="37">
        <f t="shared" si="0"/>
        <v>0</v>
      </c>
      <c r="G115" s="37">
        <f t="shared" si="1"/>
        <v>0</v>
      </c>
      <c r="H115" s="37">
        <f t="shared" si="2"/>
        <v>0</v>
      </c>
    </row>
    <row r="116" customHeight="1" spans="1:8">
      <c r="A116" s="92" t="s">
        <v>1355</v>
      </c>
      <c r="B116" s="35">
        <v>0</v>
      </c>
      <c r="C116" s="35">
        <v>0</v>
      </c>
      <c r="D116" s="35">
        <v>0</v>
      </c>
      <c r="E116" s="35">
        <v>0</v>
      </c>
      <c r="F116" s="37">
        <f t="shared" si="0"/>
        <v>0</v>
      </c>
      <c r="G116" s="37">
        <f t="shared" si="1"/>
        <v>0</v>
      </c>
      <c r="H116" s="37">
        <f t="shared" si="2"/>
        <v>0</v>
      </c>
    </row>
    <row r="117" customHeight="1" spans="1:8">
      <c r="A117" s="92" t="s">
        <v>1422</v>
      </c>
      <c r="B117" s="35">
        <v>0</v>
      </c>
      <c r="C117" s="35">
        <v>0</v>
      </c>
      <c r="D117" s="35">
        <v>0</v>
      </c>
      <c r="E117" s="35">
        <v>0</v>
      </c>
      <c r="F117" s="37">
        <f t="shared" si="0"/>
        <v>0</v>
      </c>
      <c r="G117" s="37">
        <f t="shared" si="1"/>
        <v>0</v>
      </c>
      <c r="H117" s="37">
        <f t="shared" si="2"/>
        <v>0</v>
      </c>
    </row>
    <row r="118" customHeight="1" spans="1:8">
      <c r="A118" s="92" t="s">
        <v>1426</v>
      </c>
      <c r="B118" s="35">
        <v>0</v>
      </c>
      <c r="C118" s="35">
        <v>0</v>
      </c>
      <c r="D118" s="35">
        <v>0</v>
      </c>
      <c r="E118" s="35">
        <v>0</v>
      </c>
      <c r="F118" s="37">
        <f t="shared" si="0"/>
        <v>0</v>
      </c>
      <c r="G118" s="37">
        <f t="shared" si="1"/>
        <v>0</v>
      </c>
      <c r="H118" s="37">
        <f t="shared" si="2"/>
        <v>0</v>
      </c>
    </row>
    <row r="119" customHeight="1" spans="1:8">
      <c r="A119" s="92" t="s">
        <v>1427</v>
      </c>
      <c r="B119" s="35">
        <v>0</v>
      </c>
      <c r="C119" s="35">
        <v>0</v>
      </c>
      <c r="D119" s="35">
        <v>0</v>
      </c>
      <c r="E119" s="35">
        <v>0</v>
      </c>
      <c r="F119" s="37">
        <f t="shared" si="0"/>
        <v>0</v>
      </c>
      <c r="G119" s="37">
        <f t="shared" si="1"/>
        <v>0</v>
      </c>
      <c r="H119" s="37">
        <f t="shared" si="2"/>
        <v>0</v>
      </c>
    </row>
    <row r="120" customHeight="1" spans="1:8">
      <c r="A120" s="92" t="s">
        <v>1428</v>
      </c>
      <c r="B120" s="35">
        <v>0</v>
      </c>
      <c r="C120" s="35">
        <v>0</v>
      </c>
      <c r="D120" s="35">
        <v>0</v>
      </c>
      <c r="E120" s="35">
        <v>0</v>
      </c>
      <c r="F120" s="37">
        <f t="shared" si="0"/>
        <v>0</v>
      </c>
      <c r="G120" s="37">
        <f t="shared" si="1"/>
        <v>0</v>
      </c>
      <c r="H120" s="37">
        <f t="shared" si="2"/>
        <v>0</v>
      </c>
    </row>
    <row r="121" customHeight="1" spans="1:8">
      <c r="A121" s="92" t="s">
        <v>708</v>
      </c>
      <c r="B121" s="35">
        <v>0</v>
      </c>
      <c r="C121" s="35">
        <v>0</v>
      </c>
      <c r="D121" s="35">
        <v>0</v>
      </c>
      <c r="E121" s="35">
        <v>0</v>
      </c>
      <c r="F121" s="37">
        <f t="shared" si="0"/>
        <v>0</v>
      </c>
      <c r="G121" s="37">
        <f t="shared" si="1"/>
        <v>0</v>
      </c>
      <c r="H121" s="37">
        <f t="shared" si="2"/>
        <v>0</v>
      </c>
    </row>
    <row r="122" customHeight="1" spans="1:8">
      <c r="A122" s="92" t="s">
        <v>1429</v>
      </c>
      <c r="B122" s="35">
        <v>0</v>
      </c>
      <c r="C122" s="35">
        <v>0</v>
      </c>
      <c r="D122" s="35">
        <v>0</v>
      </c>
      <c r="E122" s="35">
        <v>0</v>
      </c>
      <c r="F122" s="37">
        <f t="shared" si="0"/>
        <v>0</v>
      </c>
      <c r="G122" s="37">
        <f t="shared" si="1"/>
        <v>0</v>
      </c>
      <c r="H122" s="37">
        <f t="shared" si="2"/>
        <v>0</v>
      </c>
    </row>
    <row r="123" customHeight="1" spans="1:8">
      <c r="A123" s="92" t="s">
        <v>1430</v>
      </c>
      <c r="B123" s="35">
        <v>0</v>
      </c>
      <c r="C123" s="35">
        <v>0</v>
      </c>
      <c r="D123" s="35">
        <v>0</v>
      </c>
      <c r="E123" s="35">
        <v>0</v>
      </c>
      <c r="F123" s="37">
        <f t="shared" si="0"/>
        <v>0</v>
      </c>
      <c r="G123" s="37">
        <f t="shared" si="1"/>
        <v>0</v>
      </c>
      <c r="H123" s="37">
        <f t="shared" si="2"/>
        <v>0</v>
      </c>
    </row>
    <row r="124" customHeight="1" spans="1:8">
      <c r="A124" s="92" t="s">
        <v>1431</v>
      </c>
      <c r="B124" s="35">
        <v>0</v>
      </c>
      <c r="C124" s="35">
        <v>0</v>
      </c>
      <c r="D124" s="35">
        <v>0</v>
      </c>
      <c r="E124" s="35">
        <v>0</v>
      </c>
      <c r="F124" s="37">
        <f t="shared" si="0"/>
        <v>0</v>
      </c>
      <c r="G124" s="37">
        <f t="shared" si="1"/>
        <v>0</v>
      </c>
      <c r="H124" s="37">
        <f t="shared" si="2"/>
        <v>0</v>
      </c>
    </row>
    <row r="125" customHeight="1" spans="1:8">
      <c r="A125" s="92" t="s">
        <v>1432</v>
      </c>
      <c r="B125" s="35">
        <v>0</v>
      </c>
      <c r="C125" s="35">
        <v>0</v>
      </c>
      <c r="D125" s="35">
        <v>0</v>
      </c>
      <c r="E125" s="35">
        <v>0</v>
      </c>
      <c r="F125" s="37">
        <f t="shared" si="0"/>
        <v>0</v>
      </c>
      <c r="G125" s="37">
        <f t="shared" si="1"/>
        <v>0</v>
      </c>
      <c r="H125" s="37">
        <f t="shared" si="2"/>
        <v>0</v>
      </c>
    </row>
    <row r="126" customHeight="1" spans="1:8">
      <c r="A126" s="92" t="s">
        <v>1433</v>
      </c>
      <c r="B126" s="35">
        <v>0</v>
      </c>
      <c r="C126" s="35">
        <v>0</v>
      </c>
      <c r="D126" s="35">
        <v>0</v>
      </c>
      <c r="E126" s="35">
        <v>0</v>
      </c>
      <c r="F126" s="37">
        <f t="shared" si="0"/>
        <v>0</v>
      </c>
      <c r="G126" s="37">
        <f t="shared" si="1"/>
        <v>0</v>
      </c>
      <c r="H126" s="37">
        <f t="shared" si="2"/>
        <v>0</v>
      </c>
    </row>
    <row r="127" customHeight="1" spans="1:8">
      <c r="A127" s="92" t="s">
        <v>1434</v>
      </c>
      <c r="B127" s="35">
        <v>0</v>
      </c>
      <c r="C127" s="35">
        <v>0</v>
      </c>
      <c r="D127" s="35">
        <v>0</v>
      </c>
      <c r="E127" s="35">
        <v>0</v>
      </c>
      <c r="F127" s="37">
        <f t="shared" si="0"/>
        <v>0</v>
      </c>
      <c r="G127" s="37">
        <f t="shared" si="1"/>
        <v>0</v>
      </c>
      <c r="H127" s="37">
        <f t="shared" si="2"/>
        <v>0</v>
      </c>
    </row>
    <row r="128" customHeight="1" spans="1:8">
      <c r="A128" s="92" t="s">
        <v>1435</v>
      </c>
      <c r="B128" s="35">
        <v>0</v>
      </c>
      <c r="C128" s="35">
        <v>0</v>
      </c>
      <c r="D128" s="35">
        <v>0</v>
      </c>
      <c r="E128" s="35">
        <v>0</v>
      </c>
      <c r="F128" s="37">
        <f t="shared" si="0"/>
        <v>0</v>
      </c>
      <c r="G128" s="37">
        <f t="shared" si="1"/>
        <v>0</v>
      </c>
      <c r="H128" s="37">
        <f t="shared" si="2"/>
        <v>0</v>
      </c>
    </row>
    <row r="129" customHeight="1" spans="1:8">
      <c r="A129" s="92" t="s">
        <v>1436</v>
      </c>
      <c r="B129" s="35">
        <v>0</v>
      </c>
      <c r="C129" s="35">
        <v>0</v>
      </c>
      <c r="D129" s="35">
        <v>0</v>
      </c>
      <c r="E129" s="35">
        <v>0</v>
      </c>
      <c r="F129" s="37">
        <f t="shared" si="0"/>
        <v>0</v>
      </c>
      <c r="G129" s="37">
        <f t="shared" si="1"/>
        <v>0</v>
      </c>
      <c r="H129" s="37">
        <f t="shared" si="2"/>
        <v>0</v>
      </c>
    </row>
    <row r="130" customHeight="1" spans="1:8">
      <c r="A130" s="92" t="s">
        <v>1437</v>
      </c>
      <c r="B130" s="35">
        <v>0</v>
      </c>
      <c r="C130" s="35">
        <v>0</v>
      </c>
      <c r="D130" s="35">
        <v>0</v>
      </c>
      <c r="E130" s="35">
        <v>0</v>
      </c>
      <c r="F130" s="37">
        <f t="shared" si="0"/>
        <v>0</v>
      </c>
      <c r="G130" s="37">
        <f t="shared" si="1"/>
        <v>0</v>
      </c>
      <c r="H130" s="37">
        <f t="shared" si="2"/>
        <v>0</v>
      </c>
    </row>
    <row r="131" customHeight="1" spans="1:8">
      <c r="A131" s="92" t="s">
        <v>1438</v>
      </c>
      <c r="B131" s="35">
        <v>0</v>
      </c>
      <c r="C131" s="35">
        <v>0</v>
      </c>
      <c r="D131" s="35">
        <v>0</v>
      </c>
      <c r="E131" s="35">
        <v>0</v>
      </c>
      <c r="F131" s="37">
        <f t="shared" si="0"/>
        <v>0</v>
      </c>
      <c r="G131" s="37">
        <f t="shared" si="1"/>
        <v>0</v>
      </c>
      <c r="H131" s="37">
        <f t="shared" si="2"/>
        <v>0</v>
      </c>
    </row>
    <row r="132" customHeight="1" spans="1:8">
      <c r="A132" s="92" t="s">
        <v>1439</v>
      </c>
      <c r="B132" s="35">
        <v>0</v>
      </c>
      <c r="C132" s="35">
        <v>0</v>
      </c>
      <c r="D132" s="35">
        <v>0</v>
      </c>
      <c r="E132" s="35">
        <v>0</v>
      </c>
      <c r="F132" s="37">
        <f t="shared" si="0"/>
        <v>0</v>
      </c>
      <c r="G132" s="37">
        <f t="shared" si="1"/>
        <v>0</v>
      </c>
      <c r="H132" s="37">
        <f t="shared" si="2"/>
        <v>0</v>
      </c>
    </row>
    <row r="133" customHeight="1" spans="1:8">
      <c r="A133" s="92" t="s">
        <v>70</v>
      </c>
      <c r="B133" s="35">
        <v>0</v>
      </c>
      <c r="C133" s="35">
        <v>0</v>
      </c>
      <c r="D133" s="35">
        <v>0</v>
      </c>
      <c r="E133" s="35">
        <v>0</v>
      </c>
      <c r="F133" s="37">
        <f t="shared" si="0"/>
        <v>0</v>
      </c>
      <c r="G133" s="37">
        <f t="shared" si="1"/>
        <v>0</v>
      </c>
      <c r="H133" s="37">
        <f t="shared" si="2"/>
        <v>0</v>
      </c>
    </row>
    <row r="134" customHeight="1" spans="1:8">
      <c r="A134" s="92" t="s">
        <v>1440</v>
      </c>
      <c r="B134" s="35">
        <v>0</v>
      </c>
      <c r="C134" s="35">
        <v>0</v>
      </c>
      <c r="D134" s="35">
        <v>0</v>
      </c>
      <c r="E134" s="35">
        <v>0</v>
      </c>
      <c r="F134" s="37">
        <f t="shared" si="0"/>
        <v>0</v>
      </c>
      <c r="G134" s="37">
        <f t="shared" si="1"/>
        <v>0</v>
      </c>
      <c r="H134" s="37">
        <f t="shared" si="2"/>
        <v>0</v>
      </c>
    </row>
    <row r="135" customHeight="1" spans="1:8">
      <c r="A135" s="92" t="s">
        <v>739</v>
      </c>
      <c r="B135" s="35">
        <v>0</v>
      </c>
      <c r="C135" s="35">
        <v>0</v>
      </c>
      <c r="D135" s="35">
        <v>0</v>
      </c>
      <c r="E135" s="35">
        <v>0</v>
      </c>
      <c r="F135" s="37">
        <f t="shared" si="0"/>
        <v>0</v>
      </c>
      <c r="G135" s="37">
        <f t="shared" si="1"/>
        <v>0</v>
      </c>
      <c r="H135" s="37">
        <f t="shared" si="2"/>
        <v>0</v>
      </c>
    </row>
    <row r="136" customHeight="1" spans="1:8">
      <c r="A136" s="92" t="s">
        <v>740</v>
      </c>
      <c r="B136" s="35">
        <v>0</v>
      </c>
      <c r="C136" s="35">
        <v>0</v>
      </c>
      <c r="D136" s="35">
        <v>0</v>
      </c>
      <c r="E136" s="35">
        <v>0</v>
      </c>
      <c r="F136" s="37">
        <f t="shared" si="0"/>
        <v>0</v>
      </c>
      <c r="G136" s="37">
        <f t="shared" si="1"/>
        <v>0</v>
      </c>
      <c r="H136" s="37">
        <f t="shared" si="2"/>
        <v>0</v>
      </c>
    </row>
    <row r="137" customHeight="1" spans="1:8">
      <c r="A137" s="92" t="s">
        <v>1441</v>
      </c>
      <c r="B137" s="35">
        <v>0</v>
      </c>
      <c r="C137" s="35">
        <v>0</v>
      </c>
      <c r="D137" s="35">
        <v>0</v>
      </c>
      <c r="E137" s="35">
        <v>0</v>
      </c>
      <c r="F137" s="37">
        <f t="shared" si="0"/>
        <v>0</v>
      </c>
      <c r="G137" s="37">
        <f t="shared" si="1"/>
        <v>0</v>
      </c>
      <c r="H137" s="37">
        <f t="shared" si="2"/>
        <v>0</v>
      </c>
    </row>
    <row r="138" customHeight="1" spans="1:8">
      <c r="A138" s="92" t="s">
        <v>1442</v>
      </c>
      <c r="B138" s="35">
        <v>0</v>
      </c>
      <c r="C138" s="35">
        <v>0</v>
      </c>
      <c r="D138" s="35">
        <v>0</v>
      </c>
      <c r="E138" s="35">
        <v>0</v>
      </c>
      <c r="F138" s="37">
        <f t="shared" si="0"/>
        <v>0</v>
      </c>
      <c r="G138" s="37">
        <f t="shared" si="1"/>
        <v>0</v>
      </c>
      <c r="H138" s="37">
        <f t="shared" si="2"/>
        <v>0</v>
      </c>
    </row>
    <row r="139" customHeight="1" spans="1:8">
      <c r="A139" s="92" t="s">
        <v>1443</v>
      </c>
      <c r="B139" s="35">
        <v>0</v>
      </c>
      <c r="C139" s="35">
        <v>0</v>
      </c>
      <c r="D139" s="35">
        <v>0</v>
      </c>
      <c r="E139" s="35">
        <v>0</v>
      </c>
      <c r="F139" s="37">
        <f t="shared" si="0"/>
        <v>0</v>
      </c>
      <c r="G139" s="37">
        <f t="shared" si="1"/>
        <v>0</v>
      </c>
      <c r="H139" s="37">
        <f t="shared" si="2"/>
        <v>0</v>
      </c>
    </row>
    <row r="140" customHeight="1" spans="1:8">
      <c r="A140" s="92" t="s">
        <v>1441</v>
      </c>
      <c r="B140" s="35">
        <v>0</v>
      </c>
      <c r="C140" s="35">
        <v>0</v>
      </c>
      <c r="D140" s="35">
        <v>0</v>
      </c>
      <c r="E140" s="35">
        <v>0</v>
      </c>
      <c r="F140" s="37">
        <f t="shared" si="0"/>
        <v>0</v>
      </c>
      <c r="G140" s="37">
        <f t="shared" si="1"/>
        <v>0</v>
      </c>
      <c r="H140" s="37">
        <f t="shared" si="2"/>
        <v>0</v>
      </c>
    </row>
    <row r="141" customHeight="1" spans="1:8">
      <c r="A141" s="92" t="s">
        <v>1444</v>
      </c>
      <c r="B141" s="35">
        <v>0</v>
      </c>
      <c r="C141" s="35">
        <v>0</v>
      </c>
      <c r="D141" s="35">
        <v>0</v>
      </c>
      <c r="E141" s="35">
        <v>0</v>
      </c>
      <c r="F141" s="37">
        <f t="shared" si="0"/>
        <v>0</v>
      </c>
      <c r="G141" s="37">
        <f t="shared" si="1"/>
        <v>0</v>
      </c>
      <c r="H141" s="37">
        <f t="shared" si="2"/>
        <v>0</v>
      </c>
    </row>
    <row r="142" customHeight="1" spans="1:8">
      <c r="A142" s="92" t="s">
        <v>1445</v>
      </c>
      <c r="B142" s="35">
        <v>0</v>
      </c>
      <c r="C142" s="35">
        <v>0</v>
      </c>
      <c r="D142" s="35">
        <v>0</v>
      </c>
      <c r="E142" s="35">
        <v>0</v>
      </c>
      <c r="F142" s="37">
        <f t="shared" si="0"/>
        <v>0</v>
      </c>
      <c r="G142" s="37">
        <f t="shared" si="1"/>
        <v>0</v>
      </c>
      <c r="H142" s="37">
        <f t="shared" si="2"/>
        <v>0</v>
      </c>
    </row>
    <row r="143" customHeight="1" spans="1:8">
      <c r="A143" s="92" t="s">
        <v>1446</v>
      </c>
      <c r="B143" s="35">
        <v>0</v>
      </c>
      <c r="C143" s="35">
        <v>0</v>
      </c>
      <c r="D143" s="35">
        <v>0</v>
      </c>
      <c r="E143" s="35">
        <v>0</v>
      </c>
      <c r="F143" s="37">
        <f t="shared" si="0"/>
        <v>0</v>
      </c>
      <c r="G143" s="37">
        <f t="shared" si="1"/>
        <v>0</v>
      </c>
      <c r="H143" s="37">
        <f t="shared" si="2"/>
        <v>0</v>
      </c>
    </row>
    <row r="144" customHeight="1" spans="1:8">
      <c r="A144" s="92" t="s">
        <v>1447</v>
      </c>
      <c r="B144" s="35">
        <v>0</v>
      </c>
      <c r="C144" s="35">
        <v>0</v>
      </c>
      <c r="D144" s="35">
        <v>0</v>
      </c>
      <c r="E144" s="35">
        <v>0</v>
      </c>
      <c r="F144" s="37">
        <f t="shared" si="0"/>
        <v>0</v>
      </c>
      <c r="G144" s="37">
        <f t="shared" si="1"/>
        <v>0</v>
      </c>
      <c r="H144" s="37">
        <f t="shared" si="2"/>
        <v>0</v>
      </c>
    </row>
    <row r="145" customHeight="1" spans="1:8">
      <c r="A145" s="92" t="s">
        <v>1448</v>
      </c>
      <c r="B145" s="35">
        <v>0</v>
      </c>
      <c r="C145" s="35">
        <v>0</v>
      </c>
      <c r="D145" s="35">
        <v>0</v>
      </c>
      <c r="E145" s="35">
        <v>0</v>
      </c>
      <c r="F145" s="37">
        <f t="shared" si="0"/>
        <v>0</v>
      </c>
      <c r="G145" s="37">
        <f t="shared" si="1"/>
        <v>0</v>
      </c>
      <c r="H145" s="37">
        <f t="shared" si="2"/>
        <v>0</v>
      </c>
    </row>
    <row r="146" customHeight="1" spans="1:8">
      <c r="A146" s="92" t="s">
        <v>1449</v>
      </c>
      <c r="B146" s="35">
        <v>0</v>
      </c>
      <c r="C146" s="35">
        <v>0</v>
      </c>
      <c r="D146" s="35">
        <v>0</v>
      </c>
      <c r="E146" s="35">
        <v>0</v>
      </c>
      <c r="F146" s="37">
        <f t="shared" si="0"/>
        <v>0</v>
      </c>
      <c r="G146" s="37">
        <f t="shared" si="1"/>
        <v>0</v>
      </c>
      <c r="H146" s="37">
        <f t="shared" si="2"/>
        <v>0</v>
      </c>
    </row>
    <row r="147" customHeight="1" spans="1:8">
      <c r="A147" s="92" t="s">
        <v>1450</v>
      </c>
      <c r="B147" s="35">
        <v>0</v>
      </c>
      <c r="C147" s="35">
        <v>0</v>
      </c>
      <c r="D147" s="35">
        <v>0</v>
      </c>
      <c r="E147" s="35">
        <v>0</v>
      </c>
      <c r="F147" s="37">
        <f t="shared" si="0"/>
        <v>0</v>
      </c>
      <c r="G147" s="37">
        <f t="shared" si="1"/>
        <v>0</v>
      </c>
      <c r="H147" s="37">
        <f t="shared" si="2"/>
        <v>0</v>
      </c>
    </row>
    <row r="148" customHeight="1" spans="1:8">
      <c r="A148" s="92" t="s">
        <v>1451</v>
      </c>
      <c r="B148" s="35">
        <v>0</v>
      </c>
      <c r="C148" s="35">
        <v>0</v>
      </c>
      <c r="D148" s="35">
        <v>0</v>
      </c>
      <c r="E148" s="35">
        <v>0</v>
      </c>
      <c r="F148" s="37">
        <f t="shared" si="0"/>
        <v>0</v>
      </c>
      <c r="G148" s="37">
        <f t="shared" si="1"/>
        <v>0</v>
      </c>
      <c r="H148" s="37">
        <f t="shared" si="2"/>
        <v>0</v>
      </c>
    </row>
    <row r="149" customHeight="1" spans="1:8">
      <c r="A149" s="92" t="s">
        <v>1452</v>
      </c>
      <c r="B149" s="35">
        <v>0</v>
      </c>
      <c r="C149" s="35">
        <v>0</v>
      </c>
      <c r="D149" s="35">
        <v>0</v>
      </c>
      <c r="E149" s="35">
        <v>0</v>
      </c>
      <c r="F149" s="37">
        <f t="shared" si="0"/>
        <v>0</v>
      </c>
      <c r="G149" s="37">
        <f t="shared" si="1"/>
        <v>0</v>
      </c>
      <c r="H149" s="37">
        <f t="shared" si="2"/>
        <v>0</v>
      </c>
    </row>
    <row r="150" customHeight="1" spans="1:8">
      <c r="A150" s="92" t="s">
        <v>1453</v>
      </c>
      <c r="B150" s="35">
        <v>0</v>
      </c>
      <c r="C150" s="35">
        <v>0</v>
      </c>
      <c r="D150" s="35">
        <v>0</v>
      </c>
      <c r="E150" s="35">
        <v>0</v>
      </c>
      <c r="F150" s="37">
        <f t="shared" si="0"/>
        <v>0</v>
      </c>
      <c r="G150" s="37">
        <f t="shared" si="1"/>
        <v>0</v>
      </c>
      <c r="H150" s="37">
        <f t="shared" si="2"/>
        <v>0</v>
      </c>
    </row>
    <row r="151" customHeight="1" spans="1:8">
      <c r="A151" s="92" t="s">
        <v>1454</v>
      </c>
      <c r="B151" s="35">
        <v>0</v>
      </c>
      <c r="C151" s="35">
        <v>0</v>
      </c>
      <c r="D151" s="35">
        <v>0</v>
      </c>
      <c r="E151" s="35">
        <v>0</v>
      </c>
      <c r="F151" s="37">
        <f t="shared" si="0"/>
        <v>0</v>
      </c>
      <c r="G151" s="37">
        <f t="shared" si="1"/>
        <v>0</v>
      </c>
      <c r="H151" s="37">
        <f t="shared" si="2"/>
        <v>0</v>
      </c>
    </row>
    <row r="152" customHeight="1" spans="1:8">
      <c r="A152" s="92" t="s">
        <v>1455</v>
      </c>
      <c r="B152" s="35">
        <v>0</v>
      </c>
      <c r="C152" s="35">
        <v>0</v>
      </c>
      <c r="D152" s="35">
        <v>0</v>
      </c>
      <c r="E152" s="35">
        <v>0</v>
      </c>
      <c r="F152" s="37">
        <f t="shared" si="0"/>
        <v>0</v>
      </c>
      <c r="G152" s="37">
        <f t="shared" si="1"/>
        <v>0</v>
      </c>
      <c r="H152" s="37">
        <f t="shared" si="2"/>
        <v>0</v>
      </c>
    </row>
    <row r="153" customHeight="1" spans="1:8">
      <c r="A153" s="92" t="s">
        <v>1456</v>
      </c>
      <c r="B153" s="35">
        <v>0</v>
      </c>
      <c r="C153" s="35">
        <v>0</v>
      </c>
      <c r="D153" s="35">
        <v>0</v>
      </c>
      <c r="E153" s="35">
        <v>0</v>
      </c>
      <c r="F153" s="37">
        <f t="shared" si="0"/>
        <v>0</v>
      </c>
      <c r="G153" s="37">
        <f t="shared" si="1"/>
        <v>0</v>
      </c>
      <c r="H153" s="37">
        <f t="shared" si="2"/>
        <v>0</v>
      </c>
    </row>
    <row r="154" customHeight="1" spans="1:8">
      <c r="A154" s="92" t="s">
        <v>1457</v>
      </c>
      <c r="B154" s="35">
        <v>0</v>
      </c>
      <c r="C154" s="35">
        <v>0</v>
      </c>
      <c r="D154" s="35">
        <v>0</v>
      </c>
      <c r="E154" s="35">
        <v>0</v>
      </c>
      <c r="F154" s="37">
        <f t="shared" si="0"/>
        <v>0</v>
      </c>
      <c r="G154" s="37">
        <f t="shared" si="1"/>
        <v>0</v>
      </c>
      <c r="H154" s="37">
        <f t="shared" si="2"/>
        <v>0</v>
      </c>
    </row>
    <row r="155" customHeight="1" spans="1:8">
      <c r="A155" s="92" t="s">
        <v>1458</v>
      </c>
      <c r="B155" s="35">
        <v>0</v>
      </c>
      <c r="C155" s="35">
        <v>0</v>
      </c>
      <c r="D155" s="35">
        <v>0</v>
      </c>
      <c r="E155" s="35">
        <v>0</v>
      </c>
      <c r="F155" s="37">
        <f t="shared" si="0"/>
        <v>0</v>
      </c>
      <c r="G155" s="37">
        <f t="shared" si="1"/>
        <v>0</v>
      </c>
      <c r="H155" s="37">
        <f t="shared" si="2"/>
        <v>0</v>
      </c>
    </row>
    <row r="156" customHeight="1" spans="1:8">
      <c r="A156" s="92" t="s">
        <v>1459</v>
      </c>
      <c r="B156" s="35">
        <v>0</v>
      </c>
      <c r="C156" s="35">
        <v>0</v>
      </c>
      <c r="D156" s="35">
        <v>0</v>
      </c>
      <c r="E156" s="35">
        <v>0</v>
      </c>
      <c r="F156" s="37">
        <f t="shared" si="0"/>
        <v>0</v>
      </c>
      <c r="G156" s="37">
        <f t="shared" si="1"/>
        <v>0</v>
      </c>
      <c r="H156" s="37">
        <f t="shared" si="2"/>
        <v>0</v>
      </c>
    </row>
    <row r="157" customHeight="1" spans="1:8">
      <c r="A157" s="92" t="s">
        <v>1460</v>
      </c>
      <c r="B157" s="35">
        <v>0</v>
      </c>
      <c r="C157" s="35">
        <v>0</v>
      </c>
      <c r="D157" s="35">
        <v>0</v>
      </c>
      <c r="E157" s="35">
        <v>0</v>
      </c>
      <c r="F157" s="37">
        <f t="shared" si="0"/>
        <v>0</v>
      </c>
      <c r="G157" s="37">
        <f t="shared" si="1"/>
        <v>0</v>
      </c>
      <c r="H157" s="37">
        <f t="shared" si="2"/>
        <v>0</v>
      </c>
    </row>
    <row r="158" customHeight="1" spans="1:8">
      <c r="A158" s="92" t="s">
        <v>1461</v>
      </c>
      <c r="B158" s="35">
        <v>0</v>
      </c>
      <c r="C158" s="35">
        <v>0</v>
      </c>
      <c r="D158" s="35">
        <v>0</v>
      </c>
      <c r="E158" s="35">
        <v>0</v>
      </c>
      <c r="F158" s="37">
        <f t="shared" si="0"/>
        <v>0</v>
      </c>
      <c r="G158" s="37">
        <f t="shared" si="1"/>
        <v>0</v>
      </c>
      <c r="H158" s="37">
        <f t="shared" si="2"/>
        <v>0</v>
      </c>
    </row>
    <row r="159" customHeight="1" spans="1:8">
      <c r="A159" s="92" t="s">
        <v>1462</v>
      </c>
      <c r="B159" s="35">
        <v>0</v>
      </c>
      <c r="C159" s="35">
        <v>0</v>
      </c>
      <c r="D159" s="35">
        <v>0</v>
      </c>
      <c r="E159" s="35">
        <v>0</v>
      </c>
      <c r="F159" s="37">
        <f t="shared" si="0"/>
        <v>0</v>
      </c>
      <c r="G159" s="37">
        <f t="shared" si="1"/>
        <v>0</v>
      </c>
      <c r="H159" s="37">
        <f t="shared" si="2"/>
        <v>0</v>
      </c>
    </row>
    <row r="160" customHeight="1" spans="1:8">
      <c r="A160" s="92" t="s">
        <v>1463</v>
      </c>
      <c r="B160" s="35">
        <v>0</v>
      </c>
      <c r="C160" s="35">
        <v>0</v>
      </c>
      <c r="D160" s="35">
        <v>0</v>
      </c>
      <c r="E160" s="35">
        <v>0</v>
      </c>
      <c r="F160" s="37">
        <f t="shared" si="0"/>
        <v>0</v>
      </c>
      <c r="G160" s="37">
        <f t="shared" si="1"/>
        <v>0</v>
      </c>
      <c r="H160" s="37">
        <f t="shared" si="2"/>
        <v>0</v>
      </c>
    </row>
    <row r="161" customHeight="1" spans="1:8">
      <c r="A161" s="92" t="s">
        <v>1464</v>
      </c>
      <c r="B161" s="35">
        <v>0</v>
      </c>
      <c r="C161" s="35">
        <v>0</v>
      </c>
      <c r="D161" s="35">
        <v>0</v>
      </c>
      <c r="E161" s="35">
        <v>0</v>
      </c>
      <c r="F161" s="37">
        <f t="shared" si="0"/>
        <v>0</v>
      </c>
      <c r="G161" s="37">
        <f t="shared" si="1"/>
        <v>0</v>
      </c>
      <c r="H161" s="37">
        <f t="shared" si="2"/>
        <v>0</v>
      </c>
    </row>
    <row r="162" customHeight="1" spans="1:8">
      <c r="A162" s="92" t="s">
        <v>766</v>
      </c>
      <c r="B162" s="35">
        <v>0</v>
      </c>
      <c r="C162" s="35">
        <v>0</v>
      </c>
      <c r="D162" s="35">
        <v>0</v>
      </c>
      <c r="E162" s="35">
        <v>0</v>
      </c>
      <c r="F162" s="37">
        <f t="shared" si="0"/>
        <v>0</v>
      </c>
      <c r="G162" s="37">
        <f t="shared" si="1"/>
        <v>0</v>
      </c>
      <c r="H162" s="37">
        <f t="shared" si="2"/>
        <v>0</v>
      </c>
    </row>
    <row r="163" customHeight="1" spans="1:8">
      <c r="A163" s="92" t="s">
        <v>1465</v>
      </c>
      <c r="B163" s="35">
        <v>0</v>
      </c>
      <c r="C163" s="35">
        <v>0</v>
      </c>
      <c r="D163" s="35">
        <v>0</v>
      </c>
      <c r="E163" s="35">
        <v>0</v>
      </c>
      <c r="F163" s="37">
        <f t="shared" si="0"/>
        <v>0</v>
      </c>
      <c r="G163" s="37">
        <f t="shared" si="1"/>
        <v>0</v>
      </c>
      <c r="H163" s="37">
        <f t="shared" si="2"/>
        <v>0</v>
      </c>
    </row>
    <row r="164" customHeight="1" spans="1:8">
      <c r="A164" s="92" t="s">
        <v>1466</v>
      </c>
      <c r="B164" s="35">
        <v>0</v>
      </c>
      <c r="C164" s="35">
        <v>0</v>
      </c>
      <c r="D164" s="35">
        <v>0</v>
      </c>
      <c r="E164" s="35">
        <v>0</v>
      </c>
      <c r="F164" s="37">
        <f t="shared" si="0"/>
        <v>0</v>
      </c>
      <c r="G164" s="37">
        <f t="shared" si="1"/>
        <v>0</v>
      </c>
      <c r="H164" s="37">
        <f t="shared" si="2"/>
        <v>0</v>
      </c>
    </row>
    <row r="165" customHeight="1" spans="1:8">
      <c r="A165" s="92" t="s">
        <v>1467</v>
      </c>
      <c r="B165" s="35">
        <v>0</v>
      </c>
      <c r="C165" s="35">
        <v>0</v>
      </c>
      <c r="D165" s="35">
        <v>0</v>
      </c>
      <c r="E165" s="35">
        <v>0</v>
      </c>
      <c r="F165" s="37">
        <f t="shared" si="0"/>
        <v>0</v>
      </c>
      <c r="G165" s="37">
        <f t="shared" si="1"/>
        <v>0</v>
      </c>
      <c r="H165" s="37">
        <f t="shared" si="2"/>
        <v>0</v>
      </c>
    </row>
    <row r="166" customHeight="1" spans="1:8">
      <c r="A166" s="92" t="s">
        <v>1468</v>
      </c>
      <c r="B166" s="35">
        <v>0</v>
      </c>
      <c r="C166" s="35">
        <v>0</v>
      </c>
      <c r="D166" s="35">
        <v>0</v>
      </c>
      <c r="E166" s="35">
        <v>0</v>
      </c>
      <c r="F166" s="37">
        <f t="shared" si="0"/>
        <v>0</v>
      </c>
      <c r="G166" s="37">
        <f t="shared" si="1"/>
        <v>0</v>
      </c>
      <c r="H166" s="37">
        <f t="shared" si="2"/>
        <v>0</v>
      </c>
    </row>
    <row r="167" customHeight="1" spans="1:8">
      <c r="A167" s="92" t="s">
        <v>1469</v>
      </c>
      <c r="B167" s="35">
        <v>0</v>
      </c>
      <c r="C167" s="35">
        <v>0</v>
      </c>
      <c r="D167" s="35">
        <v>0</v>
      </c>
      <c r="E167" s="35">
        <v>0</v>
      </c>
      <c r="F167" s="37">
        <f t="shared" si="0"/>
        <v>0</v>
      </c>
      <c r="G167" s="37">
        <f t="shared" si="1"/>
        <v>0</v>
      </c>
      <c r="H167" s="37">
        <f t="shared" si="2"/>
        <v>0</v>
      </c>
    </row>
    <row r="168" customHeight="1" spans="1:8">
      <c r="A168" s="92" t="s">
        <v>1470</v>
      </c>
      <c r="B168" s="35">
        <v>0</v>
      </c>
      <c r="C168" s="35">
        <v>0</v>
      </c>
      <c r="D168" s="35">
        <v>0</v>
      </c>
      <c r="E168" s="35">
        <v>0</v>
      </c>
      <c r="F168" s="37">
        <f t="shared" si="0"/>
        <v>0</v>
      </c>
      <c r="G168" s="37">
        <f t="shared" si="1"/>
        <v>0</v>
      </c>
      <c r="H168" s="37">
        <f t="shared" si="2"/>
        <v>0</v>
      </c>
    </row>
    <row r="169" customHeight="1" spans="1:8">
      <c r="A169" s="92" t="s">
        <v>1471</v>
      </c>
      <c r="B169" s="35">
        <v>0</v>
      </c>
      <c r="C169" s="35">
        <v>0</v>
      </c>
      <c r="D169" s="35">
        <v>0</v>
      </c>
      <c r="E169" s="35">
        <v>0</v>
      </c>
      <c r="F169" s="37">
        <f t="shared" si="0"/>
        <v>0</v>
      </c>
      <c r="G169" s="37">
        <f t="shared" si="1"/>
        <v>0</v>
      </c>
      <c r="H169" s="37">
        <f t="shared" si="2"/>
        <v>0</v>
      </c>
    </row>
    <row r="170" customHeight="1" spans="1:8">
      <c r="A170" s="92" t="s">
        <v>1472</v>
      </c>
      <c r="B170" s="35">
        <v>0</v>
      </c>
      <c r="C170" s="35">
        <v>0</v>
      </c>
      <c r="D170" s="35">
        <v>0</v>
      </c>
      <c r="E170" s="35">
        <v>0</v>
      </c>
      <c r="F170" s="37">
        <f t="shared" si="0"/>
        <v>0</v>
      </c>
      <c r="G170" s="37">
        <f t="shared" si="1"/>
        <v>0</v>
      </c>
      <c r="H170" s="37">
        <f t="shared" si="2"/>
        <v>0</v>
      </c>
    </row>
    <row r="171" customHeight="1" spans="1:8">
      <c r="A171" s="92" t="s">
        <v>1473</v>
      </c>
      <c r="B171" s="35">
        <v>0</v>
      </c>
      <c r="C171" s="35">
        <v>0</v>
      </c>
      <c r="D171" s="35">
        <v>0</v>
      </c>
      <c r="E171" s="35">
        <v>0</v>
      </c>
      <c r="F171" s="37">
        <f t="shared" si="0"/>
        <v>0</v>
      </c>
      <c r="G171" s="37">
        <f t="shared" si="1"/>
        <v>0</v>
      </c>
      <c r="H171" s="37">
        <f t="shared" si="2"/>
        <v>0</v>
      </c>
    </row>
    <row r="172" customHeight="1" spans="1:8">
      <c r="A172" s="92" t="s">
        <v>1474</v>
      </c>
      <c r="B172" s="35">
        <v>0</v>
      </c>
      <c r="C172" s="35">
        <v>0</v>
      </c>
      <c r="D172" s="35">
        <v>0</v>
      </c>
      <c r="E172" s="35">
        <v>0</v>
      </c>
      <c r="F172" s="37">
        <f t="shared" si="0"/>
        <v>0</v>
      </c>
      <c r="G172" s="37">
        <f t="shared" si="1"/>
        <v>0</v>
      </c>
      <c r="H172" s="37">
        <f t="shared" si="2"/>
        <v>0</v>
      </c>
    </row>
    <row r="173" customHeight="1" spans="1:8">
      <c r="A173" s="92" t="s">
        <v>1475</v>
      </c>
      <c r="B173" s="35">
        <v>0</v>
      </c>
      <c r="C173" s="35">
        <v>0</v>
      </c>
      <c r="D173" s="35">
        <v>0</v>
      </c>
      <c r="E173" s="35">
        <v>0</v>
      </c>
      <c r="F173" s="37">
        <f t="shared" si="0"/>
        <v>0</v>
      </c>
      <c r="G173" s="37">
        <f t="shared" si="1"/>
        <v>0</v>
      </c>
      <c r="H173" s="37">
        <f t="shared" si="2"/>
        <v>0</v>
      </c>
    </row>
    <row r="174" customHeight="1" spans="1:8">
      <c r="A174" s="92" t="s">
        <v>1473</v>
      </c>
      <c r="B174" s="35">
        <v>0</v>
      </c>
      <c r="C174" s="35">
        <v>0</v>
      </c>
      <c r="D174" s="35">
        <v>0</v>
      </c>
      <c r="E174" s="35">
        <v>0</v>
      </c>
      <c r="F174" s="37">
        <f t="shared" si="0"/>
        <v>0</v>
      </c>
      <c r="G174" s="37">
        <f t="shared" si="1"/>
        <v>0</v>
      </c>
      <c r="H174" s="37">
        <f t="shared" si="2"/>
        <v>0</v>
      </c>
    </row>
    <row r="175" customHeight="1" spans="1:8">
      <c r="A175" s="92" t="s">
        <v>1476</v>
      </c>
      <c r="B175" s="35">
        <v>0</v>
      </c>
      <c r="C175" s="35">
        <v>0</v>
      </c>
      <c r="D175" s="35">
        <v>0</v>
      </c>
      <c r="E175" s="35">
        <v>0</v>
      </c>
      <c r="F175" s="37">
        <f t="shared" si="0"/>
        <v>0</v>
      </c>
      <c r="G175" s="37">
        <f t="shared" si="1"/>
        <v>0</v>
      </c>
      <c r="H175" s="37">
        <f t="shared" si="2"/>
        <v>0</v>
      </c>
    </row>
    <row r="176" customHeight="1" spans="1:8">
      <c r="A176" s="92" t="s">
        <v>1477</v>
      </c>
      <c r="B176" s="35">
        <v>0</v>
      </c>
      <c r="C176" s="35">
        <v>0</v>
      </c>
      <c r="D176" s="35">
        <v>0</v>
      </c>
      <c r="E176" s="35">
        <v>0</v>
      </c>
      <c r="F176" s="37">
        <f t="shared" si="0"/>
        <v>0</v>
      </c>
      <c r="G176" s="37">
        <f t="shared" si="1"/>
        <v>0</v>
      </c>
      <c r="H176" s="37">
        <f t="shared" si="2"/>
        <v>0</v>
      </c>
    </row>
    <row r="177" customHeight="1" spans="1:8">
      <c r="A177" s="92" t="s">
        <v>71</v>
      </c>
      <c r="B177" s="35">
        <v>0</v>
      </c>
      <c r="C177" s="35">
        <v>0</v>
      </c>
      <c r="D177" s="35">
        <v>0</v>
      </c>
      <c r="E177" s="35">
        <v>0</v>
      </c>
      <c r="F177" s="37">
        <f t="shared" si="0"/>
        <v>0</v>
      </c>
      <c r="G177" s="37">
        <f t="shared" si="1"/>
        <v>0</v>
      </c>
      <c r="H177" s="37">
        <f t="shared" si="2"/>
        <v>0</v>
      </c>
    </row>
    <row r="178" customHeight="1" spans="1:8">
      <c r="A178" s="92" t="s">
        <v>1478</v>
      </c>
      <c r="B178" s="35">
        <v>0</v>
      </c>
      <c r="C178" s="35">
        <v>0</v>
      </c>
      <c r="D178" s="35">
        <v>0</v>
      </c>
      <c r="E178" s="35">
        <v>0</v>
      </c>
      <c r="F178" s="37">
        <f t="shared" si="0"/>
        <v>0</v>
      </c>
      <c r="G178" s="37">
        <f t="shared" si="1"/>
        <v>0</v>
      </c>
      <c r="H178" s="37">
        <f t="shared" si="2"/>
        <v>0</v>
      </c>
    </row>
    <row r="179" customHeight="1" spans="1:8">
      <c r="A179" s="92" t="s">
        <v>1479</v>
      </c>
      <c r="B179" s="35">
        <v>0</v>
      </c>
      <c r="C179" s="35">
        <v>0</v>
      </c>
      <c r="D179" s="35">
        <v>0</v>
      </c>
      <c r="E179" s="35">
        <v>0</v>
      </c>
      <c r="F179" s="37">
        <f t="shared" si="0"/>
        <v>0</v>
      </c>
      <c r="G179" s="37">
        <f t="shared" si="1"/>
        <v>0</v>
      </c>
      <c r="H179" s="37">
        <f t="shared" si="2"/>
        <v>0</v>
      </c>
    </row>
    <row r="180" customHeight="1" spans="1:8">
      <c r="A180" s="92" t="s">
        <v>1480</v>
      </c>
      <c r="B180" s="35">
        <v>0</v>
      </c>
      <c r="C180" s="35">
        <v>0</v>
      </c>
      <c r="D180" s="35">
        <v>0</v>
      </c>
      <c r="E180" s="35">
        <v>0</v>
      </c>
      <c r="F180" s="37">
        <f t="shared" si="0"/>
        <v>0</v>
      </c>
      <c r="G180" s="37">
        <f t="shared" si="1"/>
        <v>0</v>
      </c>
      <c r="H180" s="37">
        <f t="shared" si="2"/>
        <v>0</v>
      </c>
    </row>
    <row r="181" customHeight="1" spans="1:8">
      <c r="A181" s="92" t="s">
        <v>1481</v>
      </c>
      <c r="B181" s="35">
        <v>0</v>
      </c>
      <c r="C181" s="35">
        <v>0</v>
      </c>
      <c r="D181" s="35">
        <v>0</v>
      </c>
      <c r="E181" s="35">
        <v>0</v>
      </c>
      <c r="F181" s="37">
        <f t="shared" si="0"/>
        <v>0</v>
      </c>
      <c r="G181" s="37">
        <f t="shared" si="1"/>
        <v>0</v>
      </c>
      <c r="H181" s="37">
        <f t="shared" si="2"/>
        <v>0</v>
      </c>
    </row>
    <row r="182" customHeight="1" spans="1:8">
      <c r="A182" s="92" t="s">
        <v>73</v>
      </c>
      <c r="B182" s="35">
        <v>0</v>
      </c>
      <c r="C182" s="35">
        <v>0</v>
      </c>
      <c r="D182" s="35">
        <v>0</v>
      </c>
      <c r="E182" s="35">
        <v>0</v>
      </c>
      <c r="F182" s="37">
        <f t="shared" si="0"/>
        <v>0</v>
      </c>
      <c r="G182" s="37">
        <f t="shared" si="1"/>
        <v>0</v>
      </c>
      <c r="H182" s="37">
        <f t="shared" si="2"/>
        <v>0</v>
      </c>
    </row>
    <row r="183" customHeight="1" spans="1:8">
      <c r="A183" s="92" t="s">
        <v>860</v>
      </c>
      <c r="B183" s="35">
        <v>0</v>
      </c>
      <c r="C183" s="35">
        <v>0</v>
      </c>
      <c r="D183" s="35">
        <v>0</v>
      </c>
      <c r="E183" s="35">
        <v>0</v>
      </c>
      <c r="F183" s="37">
        <f t="shared" si="0"/>
        <v>0</v>
      </c>
      <c r="G183" s="37">
        <f t="shared" si="1"/>
        <v>0</v>
      </c>
      <c r="H183" s="37">
        <f t="shared" si="2"/>
        <v>0</v>
      </c>
    </row>
    <row r="184" customHeight="1" spans="1:8">
      <c r="A184" s="92" t="s">
        <v>1482</v>
      </c>
      <c r="B184" s="35">
        <v>0</v>
      </c>
      <c r="C184" s="35">
        <v>0</v>
      </c>
      <c r="D184" s="35">
        <v>0</v>
      </c>
      <c r="E184" s="35">
        <v>0</v>
      </c>
      <c r="F184" s="37">
        <f t="shared" si="0"/>
        <v>0</v>
      </c>
      <c r="G184" s="37">
        <f t="shared" si="1"/>
        <v>0</v>
      </c>
      <c r="H184" s="37">
        <f t="shared" si="2"/>
        <v>0</v>
      </c>
    </row>
    <row r="185" customHeight="1" spans="1:8">
      <c r="A185" s="92" t="s">
        <v>1483</v>
      </c>
      <c r="B185" s="35">
        <v>0</v>
      </c>
      <c r="C185" s="35">
        <v>0</v>
      </c>
      <c r="D185" s="35">
        <v>0</v>
      </c>
      <c r="E185" s="35">
        <v>0</v>
      </c>
      <c r="F185" s="37">
        <f t="shared" si="0"/>
        <v>0</v>
      </c>
      <c r="G185" s="37">
        <f t="shared" si="1"/>
        <v>0</v>
      </c>
      <c r="H185" s="37">
        <f t="shared" si="2"/>
        <v>0</v>
      </c>
    </row>
    <row r="186" customHeight="1" spans="1:8">
      <c r="A186" s="92" t="s">
        <v>1187</v>
      </c>
      <c r="B186" s="35">
        <v>103256</v>
      </c>
      <c r="C186" s="35">
        <v>187917</v>
      </c>
      <c r="D186" s="35">
        <v>502765</v>
      </c>
      <c r="E186" s="35">
        <v>182786</v>
      </c>
      <c r="F186" s="37">
        <f t="shared" si="0"/>
        <v>1.77022158518633</v>
      </c>
      <c r="G186" s="37">
        <f t="shared" si="1"/>
        <v>0.972695392114604</v>
      </c>
      <c r="H186" s="37">
        <f t="shared" si="2"/>
        <v>0.363561504878025</v>
      </c>
    </row>
    <row r="187" customHeight="1" spans="1:8">
      <c r="A187" s="92" t="s">
        <v>1484</v>
      </c>
      <c r="B187" s="35">
        <v>100000</v>
      </c>
      <c r="C187" s="35">
        <v>181015</v>
      </c>
      <c r="D187" s="35">
        <v>502100</v>
      </c>
      <c r="E187" s="35">
        <v>181000</v>
      </c>
      <c r="F187" s="37">
        <f t="shared" si="0"/>
        <v>1.81</v>
      </c>
      <c r="G187" s="37">
        <f t="shared" si="1"/>
        <v>0.999917133939176</v>
      </c>
      <c r="H187" s="37">
        <f t="shared" si="2"/>
        <v>0.360485958972316</v>
      </c>
    </row>
    <row r="188" customHeight="1" spans="1:8">
      <c r="A188" s="92" t="s">
        <v>1485</v>
      </c>
      <c r="B188" s="35">
        <v>0</v>
      </c>
      <c r="C188" s="35">
        <v>0</v>
      </c>
      <c r="D188" s="35">
        <v>0</v>
      </c>
      <c r="E188" s="35">
        <v>0</v>
      </c>
      <c r="F188" s="37">
        <f t="shared" si="0"/>
        <v>0</v>
      </c>
      <c r="G188" s="37">
        <f t="shared" si="1"/>
        <v>0</v>
      </c>
      <c r="H188" s="37">
        <f t="shared" si="2"/>
        <v>0</v>
      </c>
    </row>
    <row r="189" customHeight="1" spans="1:8">
      <c r="A189" s="92" t="s">
        <v>1486</v>
      </c>
      <c r="B189" s="35">
        <v>0</v>
      </c>
      <c r="C189" s="35">
        <v>0</v>
      </c>
      <c r="D189" s="35">
        <v>502100</v>
      </c>
      <c r="E189" s="35">
        <v>181000</v>
      </c>
      <c r="F189" s="37">
        <f t="shared" si="0"/>
        <v>0</v>
      </c>
      <c r="G189" s="37">
        <f t="shared" si="1"/>
        <v>0</v>
      </c>
      <c r="H189" s="37">
        <f t="shared" si="2"/>
        <v>0.360485958972316</v>
      </c>
    </row>
    <row r="190" customHeight="1" spans="1:8">
      <c r="A190" s="92" t="s">
        <v>1487</v>
      </c>
      <c r="B190" s="35">
        <v>0</v>
      </c>
      <c r="C190" s="35">
        <v>0</v>
      </c>
      <c r="D190" s="35">
        <v>0</v>
      </c>
      <c r="E190" s="35">
        <v>0</v>
      </c>
      <c r="F190" s="37">
        <f t="shared" si="0"/>
        <v>0</v>
      </c>
      <c r="G190" s="37">
        <f t="shared" si="1"/>
        <v>0</v>
      </c>
      <c r="H190" s="37">
        <f t="shared" si="2"/>
        <v>0</v>
      </c>
    </row>
    <row r="191" customHeight="1" spans="1:8">
      <c r="A191" s="92" t="s">
        <v>1488</v>
      </c>
      <c r="B191" s="35">
        <v>0</v>
      </c>
      <c r="C191" s="35">
        <v>2</v>
      </c>
      <c r="D191" s="35">
        <v>0</v>
      </c>
      <c r="E191" s="35">
        <v>0</v>
      </c>
      <c r="F191" s="37">
        <f t="shared" si="0"/>
        <v>0</v>
      </c>
      <c r="G191" s="37">
        <f t="shared" si="1"/>
        <v>0</v>
      </c>
      <c r="H191" s="37">
        <f t="shared" si="2"/>
        <v>0</v>
      </c>
    </row>
    <row r="192" customHeight="1" spans="1:8">
      <c r="A192" s="92" t="s">
        <v>1489</v>
      </c>
      <c r="B192" s="35">
        <v>0</v>
      </c>
      <c r="C192" s="35">
        <v>0</v>
      </c>
      <c r="D192" s="35">
        <v>0</v>
      </c>
      <c r="E192" s="35">
        <v>0</v>
      </c>
      <c r="F192" s="37">
        <f t="shared" si="0"/>
        <v>0</v>
      </c>
      <c r="G192" s="37">
        <f t="shared" si="1"/>
        <v>0</v>
      </c>
      <c r="H192" s="37">
        <f t="shared" si="2"/>
        <v>0</v>
      </c>
    </row>
    <row r="193" customHeight="1" spans="1:8">
      <c r="A193" s="92" t="s">
        <v>1490</v>
      </c>
      <c r="B193" s="35">
        <v>0</v>
      </c>
      <c r="C193" s="35">
        <v>0</v>
      </c>
      <c r="D193" s="35">
        <v>0</v>
      </c>
      <c r="E193" s="35">
        <v>0</v>
      </c>
      <c r="F193" s="37">
        <f t="shared" si="0"/>
        <v>0</v>
      </c>
      <c r="G193" s="37">
        <f t="shared" si="1"/>
        <v>0</v>
      </c>
      <c r="H193" s="37">
        <f t="shared" si="2"/>
        <v>0</v>
      </c>
    </row>
    <row r="194" customHeight="1" spans="1:8">
      <c r="A194" s="92" t="s">
        <v>1491</v>
      </c>
      <c r="B194" s="35">
        <v>0</v>
      </c>
      <c r="C194" s="35">
        <v>0</v>
      </c>
      <c r="D194" s="35">
        <v>0</v>
      </c>
      <c r="E194" s="35">
        <v>0</v>
      </c>
      <c r="F194" s="37">
        <f t="shared" si="0"/>
        <v>0</v>
      </c>
      <c r="G194" s="37">
        <f t="shared" si="1"/>
        <v>0</v>
      </c>
      <c r="H194" s="37">
        <f t="shared" si="2"/>
        <v>0</v>
      </c>
    </row>
    <row r="195" customHeight="1" spans="1:8">
      <c r="A195" s="92" t="s">
        <v>1492</v>
      </c>
      <c r="B195" s="35">
        <v>0</v>
      </c>
      <c r="C195" s="35">
        <v>0</v>
      </c>
      <c r="D195" s="35">
        <v>0</v>
      </c>
      <c r="E195" s="35">
        <v>0</v>
      </c>
      <c r="F195" s="37">
        <f t="shared" si="0"/>
        <v>0</v>
      </c>
      <c r="G195" s="37">
        <f t="shared" si="1"/>
        <v>0</v>
      </c>
      <c r="H195" s="37">
        <f t="shared" si="2"/>
        <v>0</v>
      </c>
    </row>
    <row r="196" customHeight="1" spans="1:8">
      <c r="A196" s="92" t="s">
        <v>1493</v>
      </c>
      <c r="B196" s="35">
        <v>0</v>
      </c>
      <c r="C196" s="35">
        <v>0</v>
      </c>
      <c r="D196" s="35">
        <v>0</v>
      </c>
      <c r="E196" s="35">
        <v>0</v>
      </c>
      <c r="F196" s="37">
        <f t="shared" si="0"/>
        <v>0</v>
      </c>
      <c r="G196" s="37">
        <f t="shared" si="1"/>
        <v>0</v>
      </c>
      <c r="H196" s="37">
        <f t="shared" si="2"/>
        <v>0</v>
      </c>
    </row>
    <row r="197" customHeight="1" spans="1:8">
      <c r="A197" s="92" t="s">
        <v>1494</v>
      </c>
      <c r="B197" s="35">
        <v>0</v>
      </c>
      <c r="C197" s="35">
        <v>0</v>
      </c>
      <c r="D197" s="35">
        <v>0</v>
      </c>
      <c r="E197" s="35">
        <v>0</v>
      </c>
      <c r="F197" s="37">
        <f t="shared" si="0"/>
        <v>0</v>
      </c>
      <c r="G197" s="37">
        <f t="shared" si="1"/>
        <v>0</v>
      </c>
      <c r="H197" s="37">
        <f t="shared" si="2"/>
        <v>0</v>
      </c>
    </row>
    <row r="198" customHeight="1" spans="1:8">
      <c r="A198" s="92" t="s">
        <v>1495</v>
      </c>
      <c r="B198" s="35">
        <v>0</v>
      </c>
      <c r="C198" s="35">
        <v>0</v>
      </c>
      <c r="D198" s="35">
        <v>0</v>
      </c>
      <c r="E198" s="35">
        <v>0</v>
      </c>
      <c r="F198" s="37">
        <f t="shared" si="0"/>
        <v>0</v>
      </c>
      <c r="G198" s="37">
        <f t="shared" si="1"/>
        <v>0</v>
      </c>
      <c r="H198" s="37">
        <f t="shared" si="2"/>
        <v>0</v>
      </c>
    </row>
    <row r="199" customHeight="1" spans="1:8">
      <c r="A199" s="92" t="s">
        <v>1496</v>
      </c>
      <c r="B199" s="35">
        <v>0</v>
      </c>
      <c r="C199" s="35">
        <v>0</v>
      </c>
      <c r="D199" s="35">
        <v>0</v>
      </c>
      <c r="E199" s="35">
        <v>0</v>
      </c>
      <c r="F199" s="37">
        <f t="shared" si="0"/>
        <v>0</v>
      </c>
      <c r="G199" s="37">
        <f t="shared" si="1"/>
        <v>0</v>
      </c>
      <c r="H199" s="37">
        <f t="shared" si="2"/>
        <v>0</v>
      </c>
    </row>
    <row r="200" customHeight="1" spans="1:8">
      <c r="A200" s="92" t="s">
        <v>1497</v>
      </c>
      <c r="B200" s="35">
        <v>0</v>
      </c>
      <c r="C200" s="35">
        <v>0</v>
      </c>
      <c r="D200" s="35">
        <v>0</v>
      </c>
      <c r="E200" s="35">
        <v>0</v>
      </c>
      <c r="F200" s="37">
        <f t="shared" si="0"/>
        <v>0</v>
      </c>
      <c r="G200" s="37">
        <f t="shared" si="1"/>
        <v>0</v>
      </c>
      <c r="H200" s="37">
        <f t="shared" si="2"/>
        <v>0</v>
      </c>
    </row>
    <row r="201" customHeight="1" spans="1:8">
      <c r="A201" s="92" t="s">
        <v>1498</v>
      </c>
      <c r="B201" s="35">
        <v>3256</v>
      </c>
      <c r="C201" s="35">
        <v>6900</v>
      </c>
      <c r="D201" s="35">
        <v>665</v>
      </c>
      <c r="E201" s="35">
        <v>1786</v>
      </c>
      <c r="F201" s="37">
        <f t="shared" si="0"/>
        <v>0.548525798525799</v>
      </c>
      <c r="G201" s="37">
        <f t="shared" si="1"/>
        <v>0.258840579710145</v>
      </c>
      <c r="H201" s="37">
        <f t="shared" si="2"/>
        <v>2.68571428571429</v>
      </c>
    </row>
    <row r="202" customHeight="1" spans="1:8">
      <c r="A202" s="92" t="s">
        <v>1499</v>
      </c>
      <c r="B202" s="35">
        <v>0</v>
      </c>
      <c r="C202" s="35">
        <v>0</v>
      </c>
      <c r="D202" s="35">
        <v>0</v>
      </c>
      <c r="E202" s="35">
        <v>0</v>
      </c>
      <c r="F202" s="37">
        <f t="shared" si="0"/>
        <v>0</v>
      </c>
      <c r="G202" s="37">
        <f t="shared" si="1"/>
        <v>0</v>
      </c>
      <c r="H202" s="37">
        <f t="shared" si="2"/>
        <v>0</v>
      </c>
    </row>
    <row r="203" customHeight="1" spans="1:8">
      <c r="A203" s="92" t="s">
        <v>1500</v>
      </c>
      <c r="B203" s="35">
        <v>0</v>
      </c>
      <c r="C203" s="35">
        <v>0</v>
      </c>
      <c r="D203" s="35">
        <v>189</v>
      </c>
      <c r="E203" s="35">
        <v>811</v>
      </c>
      <c r="F203" s="37">
        <f t="shared" si="0"/>
        <v>0</v>
      </c>
      <c r="G203" s="37">
        <f t="shared" si="1"/>
        <v>0</v>
      </c>
      <c r="H203" s="37">
        <f t="shared" si="2"/>
        <v>4.29100529100529</v>
      </c>
    </row>
    <row r="204" customHeight="1" spans="1:8">
      <c r="A204" s="92" t="s">
        <v>1501</v>
      </c>
      <c r="B204" s="35">
        <v>0</v>
      </c>
      <c r="C204" s="35">
        <v>0</v>
      </c>
      <c r="D204" s="35">
        <v>39</v>
      </c>
      <c r="E204" s="35">
        <v>397</v>
      </c>
      <c r="F204" s="37">
        <f t="shared" si="0"/>
        <v>0</v>
      </c>
      <c r="G204" s="37">
        <f t="shared" si="1"/>
        <v>0</v>
      </c>
      <c r="H204" s="37">
        <f t="shared" si="2"/>
        <v>10.1794871794872</v>
      </c>
    </row>
    <row r="205" customHeight="1" spans="1:8">
      <c r="A205" s="92" t="s">
        <v>1502</v>
      </c>
      <c r="B205" s="35">
        <v>0</v>
      </c>
      <c r="C205" s="35">
        <v>0</v>
      </c>
      <c r="D205" s="35">
        <v>0</v>
      </c>
      <c r="E205" s="35">
        <v>0</v>
      </c>
      <c r="F205" s="37">
        <f t="shared" si="0"/>
        <v>0</v>
      </c>
      <c r="G205" s="37">
        <f t="shared" si="1"/>
        <v>0</v>
      </c>
      <c r="H205" s="37">
        <f t="shared" si="2"/>
        <v>0</v>
      </c>
    </row>
    <row r="206" customHeight="1" spans="1:8">
      <c r="A206" s="92" t="s">
        <v>1503</v>
      </c>
      <c r="B206" s="35">
        <v>0</v>
      </c>
      <c r="C206" s="35">
        <v>0</v>
      </c>
      <c r="D206" s="35">
        <v>0</v>
      </c>
      <c r="E206" s="35">
        <v>0</v>
      </c>
      <c r="F206" s="37">
        <f t="shared" si="0"/>
        <v>0</v>
      </c>
      <c r="G206" s="37">
        <f t="shared" si="1"/>
        <v>0</v>
      </c>
      <c r="H206" s="37">
        <f t="shared" si="2"/>
        <v>0</v>
      </c>
    </row>
    <row r="207" customHeight="1" spans="1:8">
      <c r="A207" s="92" t="s">
        <v>1504</v>
      </c>
      <c r="B207" s="35">
        <v>0</v>
      </c>
      <c r="C207" s="35">
        <v>0</v>
      </c>
      <c r="D207" s="35">
        <v>207</v>
      </c>
      <c r="E207" s="35">
        <v>393</v>
      </c>
      <c r="F207" s="37">
        <f t="shared" si="0"/>
        <v>0</v>
      </c>
      <c r="G207" s="37">
        <f t="shared" si="1"/>
        <v>0</v>
      </c>
      <c r="H207" s="37">
        <f t="shared" si="2"/>
        <v>1.89855072463768</v>
      </c>
    </row>
    <row r="208" customHeight="1" spans="1:8">
      <c r="A208" s="92" t="s">
        <v>1505</v>
      </c>
      <c r="B208" s="35">
        <v>0</v>
      </c>
      <c r="C208" s="35">
        <v>0</v>
      </c>
      <c r="D208" s="35">
        <v>0</v>
      </c>
      <c r="E208" s="35">
        <v>0</v>
      </c>
      <c r="F208" s="37">
        <f t="shared" si="0"/>
        <v>0</v>
      </c>
      <c r="G208" s="37">
        <f t="shared" si="1"/>
        <v>0</v>
      </c>
      <c r="H208" s="37">
        <f t="shared" si="2"/>
        <v>0</v>
      </c>
    </row>
    <row r="209" customHeight="1" spans="1:8">
      <c r="A209" s="92" t="s">
        <v>1506</v>
      </c>
      <c r="B209" s="35">
        <v>0</v>
      </c>
      <c r="C209" s="35">
        <v>0</v>
      </c>
      <c r="D209" s="35">
        <v>0</v>
      </c>
      <c r="E209" s="35">
        <v>0</v>
      </c>
      <c r="F209" s="37">
        <f t="shared" si="0"/>
        <v>0</v>
      </c>
      <c r="G209" s="37">
        <f t="shared" si="1"/>
        <v>0</v>
      </c>
      <c r="H209" s="37">
        <f t="shared" si="2"/>
        <v>0</v>
      </c>
    </row>
    <row r="210" customHeight="1" spans="1:8">
      <c r="A210" s="92" t="s">
        <v>1507</v>
      </c>
      <c r="B210" s="35">
        <v>0</v>
      </c>
      <c r="C210" s="35">
        <v>0</v>
      </c>
      <c r="D210" s="35">
        <v>0</v>
      </c>
      <c r="E210" s="35">
        <v>0</v>
      </c>
      <c r="F210" s="37">
        <f t="shared" si="0"/>
        <v>0</v>
      </c>
      <c r="G210" s="37">
        <f t="shared" si="1"/>
        <v>0</v>
      </c>
      <c r="H210" s="37">
        <f t="shared" si="2"/>
        <v>0</v>
      </c>
    </row>
    <row r="211" customHeight="1" spans="1:8">
      <c r="A211" s="92" t="s">
        <v>1508</v>
      </c>
      <c r="B211" s="35">
        <v>0</v>
      </c>
      <c r="C211" s="35">
        <v>0</v>
      </c>
      <c r="D211" s="35">
        <v>30</v>
      </c>
      <c r="E211" s="35">
        <v>0</v>
      </c>
      <c r="F211" s="37">
        <f t="shared" si="0"/>
        <v>0</v>
      </c>
      <c r="G211" s="37">
        <f t="shared" si="1"/>
        <v>0</v>
      </c>
      <c r="H211" s="37">
        <f t="shared" si="2"/>
        <v>0</v>
      </c>
    </row>
    <row r="212" customHeight="1" spans="1:8">
      <c r="A212" s="92" t="s">
        <v>1509</v>
      </c>
      <c r="B212" s="35">
        <v>0</v>
      </c>
      <c r="C212" s="35">
        <v>0</v>
      </c>
      <c r="D212" s="35">
        <v>200</v>
      </c>
      <c r="E212" s="35">
        <v>185</v>
      </c>
      <c r="F212" s="37">
        <f t="shared" si="0"/>
        <v>0</v>
      </c>
      <c r="G212" s="37">
        <f t="shared" si="1"/>
        <v>0</v>
      </c>
      <c r="H212" s="37">
        <f t="shared" si="2"/>
        <v>0.925</v>
      </c>
    </row>
    <row r="213" customHeight="1" spans="1:8">
      <c r="A213" s="92" t="s">
        <v>81</v>
      </c>
      <c r="B213" s="35">
        <v>23201</v>
      </c>
      <c r="C213" s="35">
        <v>23627</v>
      </c>
      <c r="D213" s="35">
        <v>13381</v>
      </c>
      <c r="E213" s="35">
        <v>23627</v>
      </c>
      <c r="F213" s="37">
        <f t="shared" si="0"/>
        <v>1.01836127753114</v>
      </c>
      <c r="G213" s="37">
        <f t="shared" si="1"/>
        <v>1</v>
      </c>
      <c r="H213" s="37">
        <f t="shared" si="2"/>
        <v>1.76571257753531</v>
      </c>
    </row>
    <row r="214" customHeight="1" spans="1:8">
      <c r="A214" s="92" t="s">
        <v>1510</v>
      </c>
      <c r="B214" s="35">
        <v>0</v>
      </c>
      <c r="C214" s="35">
        <v>0</v>
      </c>
      <c r="D214" s="35">
        <v>13381</v>
      </c>
      <c r="E214" s="35">
        <v>23627</v>
      </c>
      <c r="F214" s="37">
        <f t="shared" si="0"/>
        <v>0</v>
      </c>
      <c r="G214" s="37">
        <f t="shared" si="1"/>
        <v>0</v>
      </c>
      <c r="H214" s="37">
        <f t="shared" si="2"/>
        <v>1.76571257753531</v>
      </c>
    </row>
    <row r="215" customHeight="1" spans="1:8">
      <c r="A215" s="92" t="s">
        <v>1511</v>
      </c>
      <c r="B215" s="35">
        <v>0</v>
      </c>
      <c r="C215" s="35">
        <v>0</v>
      </c>
      <c r="D215" s="35">
        <v>0</v>
      </c>
      <c r="E215" s="35">
        <v>0</v>
      </c>
      <c r="F215" s="37">
        <f t="shared" si="0"/>
        <v>0</v>
      </c>
      <c r="G215" s="37">
        <f t="shared" si="1"/>
        <v>0</v>
      </c>
      <c r="H215" s="37">
        <f t="shared" si="2"/>
        <v>0</v>
      </c>
    </row>
    <row r="216" customHeight="1" spans="1:8">
      <c r="A216" s="92" t="s">
        <v>1512</v>
      </c>
      <c r="B216" s="35">
        <v>0</v>
      </c>
      <c r="C216" s="35">
        <v>0</v>
      </c>
      <c r="D216" s="35">
        <v>0</v>
      </c>
      <c r="E216" s="35">
        <v>0</v>
      </c>
      <c r="F216" s="37">
        <f t="shared" si="0"/>
        <v>0</v>
      </c>
      <c r="G216" s="37">
        <f t="shared" si="1"/>
        <v>0</v>
      </c>
      <c r="H216" s="37">
        <f t="shared" si="2"/>
        <v>0</v>
      </c>
    </row>
    <row r="217" customHeight="1" spans="1:8">
      <c r="A217" s="92" t="s">
        <v>1513</v>
      </c>
      <c r="B217" s="35">
        <v>0</v>
      </c>
      <c r="C217" s="35">
        <v>0</v>
      </c>
      <c r="D217" s="35">
        <v>1998</v>
      </c>
      <c r="E217" s="35">
        <v>1852</v>
      </c>
      <c r="F217" s="37">
        <f t="shared" si="0"/>
        <v>0</v>
      </c>
      <c r="G217" s="37">
        <f t="shared" si="1"/>
        <v>0</v>
      </c>
      <c r="H217" s="37">
        <f t="shared" si="2"/>
        <v>0.926926926926927</v>
      </c>
    </row>
    <row r="218" customHeight="1" spans="1:8">
      <c r="A218" s="92" t="s">
        <v>1514</v>
      </c>
      <c r="B218" s="35">
        <v>0</v>
      </c>
      <c r="C218" s="35">
        <v>0</v>
      </c>
      <c r="D218" s="35">
        <v>0</v>
      </c>
      <c r="E218" s="35">
        <v>0</v>
      </c>
      <c r="F218" s="37">
        <f t="shared" si="0"/>
        <v>0</v>
      </c>
      <c r="G218" s="37">
        <f t="shared" si="1"/>
        <v>0</v>
      </c>
      <c r="H218" s="37">
        <f t="shared" si="2"/>
        <v>0</v>
      </c>
    </row>
    <row r="219" customHeight="1" spans="1:8">
      <c r="A219" s="92" t="s">
        <v>1515</v>
      </c>
      <c r="B219" s="35">
        <v>0</v>
      </c>
      <c r="C219" s="35">
        <v>0</v>
      </c>
      <c r="D219" s="35">
        <v>0</v>
      </c>
      <c r="E219" s="35">
        <v>0</v>
      </c>
      <c r="F219" s="37">
        <f t="shared" si="0"/>
        <v>0</v>
      </c>
      <c r="G219" s="37">
        <f t="shared" si="1"/>
        <v>0</v>
      </c>
      <c r="H219" s="37">
        <f t="shared" si="2"/>
        <v>0</v>
      </c>
    </row>
    <row r="220" customHeight="1" spans="1:8">
      <c r="A220" s="92" t="s">
        <v>1516</v>
      </c>
      <c r="B220" s="35">
        <v>0</v>
      </c>
      <c r="C220" s="35">
        <v>0</v>
      </c>
      <c r="D220" s="35">
        <v>0</v>
      </c>
      <c r="E220" s="35">
        <v>0</v>
      </c>
      <c r="F220" s="37">
        <f t="shared" si="0"/>
        <v>0</v>
      </c>
      <c r="G220" s="37">
        <f t="shared" si="1"/>
        <v>0</v>
      </c>
      <c r="H220" s="37">
        <f t="shared" si="2"/>
        <v>0</v>
      </c>
    </row>
    <row r="221" customHeight="1" spans="1:8">
      <c r="A221" s="92" t="s">
        <v>1517</v>
      </c>
      <c r="B221" s="35">
        <v>0</v>
      </c>
      <c r="C221" s="35">
        <v>0</v>
      </c>
      <c r="D221" s="35">
        <v>0</v>
      </c>
      <c r="E221" s="35">
        <v>0</v>
      </c>
      <c r="F221" s="37">
        <f t="shared" si="0"/>
        <v>0</v>
      </c>
      <c r="G221" s="37">
        <f t="shared" si="1"/>
        <v>0</v>
      </c>
      <c r="H221" s="37">
        <f t="shared" si="2"/>
        <v>0</v>
      </c>
    </row>
    <row r="222" customHeight="1" spans="1:8">
      <c r="A222" s="92" t="s">
        <v>1518</v>
      </c>
      <c r="B222" s="35">
        <v>0</v>
      </c>
      <c r="C222" s="35">
        <v>0</v>
      </c>
      <c r="D222" s="35">
        <v>0</v>
      </c>
      <c r="E222" s="35">
        <v>0</v>
      </c>
      <c r="F222" s="37">
        <f t="shared" si="0"/>
        <v>0</v>
      </c>
      <c r="G222" s="37">
        <f t="shared" si="1"/>
        <v>0</v>
      </c>
      <c r="H222" s="37">
        <f t="shared" si="2"/>
        <v>0</v>
      </c>
    </row>
    <row r="223" customHeight="1" spans="1:8">
      <c r="A223" s="92" t="s">
        <v>1519</v>
      </c>
      <c r="B223" s="35">
        <v>0</v>
      </c>
      <c r="C223" s="35">
        <v>0</v>
      </c>
      <c r="D223" s="35">
        <v>0</v>
      </c>
      <c r="E223" s="35">
        <v>0</v>
      </c>
      <c r="F223" s="37">
        <f t="shared" si="0"/>
        <v>0</v>
      </c>
      <c r="G223" s="37">
        <f t="shared" si="1"/>
        <v>0</v>
      </c>
      <c r="H223" s="37">
        <f t="shared" si="2"/>
        <v>0</v>
      </c>
    </row>
    <row r="224" customHeight="1" spans="1:8">
      <c r="A224" s="92" t="s">
        <v>1520</v>
      </c>
      <c r="B224" s="35">
        <v>0</v>
      </c>
      <c r="C224" s="35">
        <v>0</v>
      </c>
      <c r="D224" s="35">
        <v>0</v>
      </c>
      <c r="E224" s="35">
        <v>0</v>
      </c>
      <c r="F224" s="37">
        <f t="shared" si="0"/>
        <v>0</v>
      </c>
      <c r="G224" s="37">
        <f t="shared" si="1"/>
        <v>0</v>
      </c>
      <c r="H224" s="37">
        <f t="shared" si="2"/>
        <v>0</v>
      </c>
    </row>
    <row r="225" customHeight="1" spans="1:8">
      <c r="A225" s="92" t="s">
        <v>1521</v>
      </c>
      <c r="B225" s="35">
        <v>0</v>
      </c>
      <c r="C225" s="35">
        <v>0</v>
      </c>
      <c r="D225" s="35">
        <v>401</v>
      </c>
      <c r="E225" s="35">
        <v>401</v>
      </c>
      <c r="F225" s="37">
        <f t="shared" si="0"/>
        <v>0</v>
      </c>
      <c r="G225" s="37">
        <f t="shared" si="1"/>
        <v>0</v>
      </c>
      <c r="H225" s="37">
        <f t="shared" si="2"/>
        <v>1</v>
      </c>
    </row>
    <row r="226" customHeight="1" spans="1:8">
      <c r="A226" s="92" t="s">
        <v>1522</v>
      </c>
      <c r="B226" s="35">
        <v>0</v>
      </c>
      <c r="C226" s="35">
        <v>0</v>
      </c>
      <c r="D226" s="35">
        <v>0</v>
      </c>
      <c r="E226" s="35">
        <v>0</v>
      </c>
      <c r="F226" s="37">
        <f t="shared" si="0"/>
        <v>0</v>
      </c>
      <c r="G226" s="37">
        <f t="shared" si="1"/>
        <v>0</v>
      </c>
      <c r="H226" s="37">
        <f t="shared" si="2"/>
        <v>0</v>
      </c>
    </row>
    <row r="227" customHeight="1" spans="1:8">
      <c r="A227" s="92" t="s">
        <v>1523</v>
      </c>
      <c r="B227" s="35">
        <v>0</v>
      </c>
      <c r="C227" s="35">
        <v>0</v>
      </c>
      <c r="D227" s="35">
        <v>3296</v>
      </c>
      <c r="E227" s="35">
        <v>3296</v>
      </c>
      <c r="F227" s="37">
        <f t="shared" si="0"/>
        <v>0</v>
      </c>
      <c r="G227" s="37">
        <f t="shared" si="1"/>
        <v>0</v>
      </c>
      <c r="H227" s="37">
        <f t="shared" si="2"/>
        <v>1</v>
      </c>
    </row>
    <row r="228" customHeight="1" spans="1:8">
      <c r="A228" s="92" t="s">
        <v>1524</v>
      </c>
      <c r="B228" s="35">
        <v>0</v>
      </c>
      <c r="C228" s="35">
        <v>0</v>
      </c>
      <c r="D228" s="35">
        <v>7686</v>
      </c>
      <c r="E228" s="35">
        <v>18078</v>
      </c>
      <c r="F228" s="37">
        <f t="shared" si="0"/>
        <v>0</v>
      </c>
      <c r="G228" s="37">
        <f t="shared" si="1"/>
        <v>0</v>
      </c>
      <c r="H228" s="37">
        <f t="shared" si="2"/>
        <v>2.35206869633099</v>
      </c>
    </row>
    <row r="229" customHeight="1" spans="1:8">
      <c r="A229" s="92" t="s">
        <v>1525</v>
      </c>
      <c r="B229" s="35">
        <v>0</v>
      </c>
      <c r="C229" s="35">
        <v>0</v>
      </c>
      <c r="D229" s="35">
        <v>0</v>
      </c>
      <c r="E229" s="35">
        <v>0</v>
      </c>
      <c r="F229" s="37">
        <f t="shared" si="0"/>
        <v>0</v>
      </c>
      <c r="G229" s="37">
        <f t="shared" si="1"/>
        <v>0</v>
      </c>
      <c r="H229" s="37">
        <f t="shared" si="2"/>
        <v>0</v>
      </c>
    </row>
    <row r="230" customHeight="1" spans="1:8">
      <c r="A230" s="92" t="s">
        <v>82</v>
      </c>
      <c r="B230" s="35">
        <v>500</v>
      </c>
      <c r="C230" s="35">
        <v>213</v>
      </c>
      <c r="D230" s="35">
        <v>543</v>
      </c>
      <c r="E230" s="35">
        <v>213</v>
      </c>
      <c r="F230" s="37">
        <f t="shared" si="0"/>
        <v>0.426</v>
      </c>
      <c r="G230" s="37">
        <f t="shared" si="1"/>
        <v>1</v>
      </c>
      <c r="H230" s="37">
        <f t="shared" si="2"/>
        <v>0.392265193370166</v>
      </c>
    </row>
    <row r="231" customHeight="1" spans="1:8">
      <c r="A231" s="92" t="s">
        <v>1526</v>
      </c>
      <c r="B231" s="35">
        <v>0</v>
      </c>
      <c r="C231" s="35">
        <v>0</v>
      </c>
      <c r="D231" s="35">
        <v>543</v>
      </c>
      <c r="E231" s="35">
        <v>213</v>
      </c>
      <c r="F231" s="37">
        <f t="shared" si="0"/>
        <v>0</v>
      </c>
      <c r="G231" s="37">
        <f t="shared" si="1"/>
        <v>0</v>
      </c>
      <c r="H231" s="37">
        <f t="shared" si="2"/>
        <v>0.392265193370166</v>
      </c>
    </row>
    <row r="232" customHeight="1" spans="1:8">
      <c r="A232" s="92" t="s">
        <v>1527</v>
      </c>
      <c r="B232" s="35">
        <v>0</v>
      </c>
      <c r="C232" s="35">
        <v>0</v>
      </c>
      <c r="D232" s="35">
        <v>0</v>
      </c>
      <c r="E232" s="35">
        <v>0</v>
      </c>
      <c r="F232" s="37">
        <f t="shared" si="0"/>
        <v>0</v>
      </c>
      <c r="G232" s="37">
        <f t="shared" si="1"/>
        <v>0</v>
      </c>
      <c r="H232" s="37">
        <f t="shared" si="2"/>
        <v>0</v>
      </c>
    </row>
    <row r="233" customHeight="1" spans="1:8">
      <c r="A233" s="92" t="s">
        <v>1528</v>
      </c>
      <c r="B233" s="35">
        <v>0</v>
      </c>
      <c r="C233" s="35">
        <v>0</v>
      </c>
      <c r="D233" s="35">
        <v>0</v>
      </c>
      <c r="E233" s="35">
        <v>0</v>
      </c>
      <c r="F233" s="37">
        <f t="shared" si="0"/>
        <v>0</v>
      </c>
      <c r="G233" s="37">
        <f t="shared" si="1"/>
        <v>0</v>
      </c>
      <c r="H233" s="37">
        <f t="shared" si="2"/>
        <v>0</v>
      </c>
    </row>
    <row r="234" customHeight="1" spans="1:8">
      <c r="A234" s="92" t="s">
        <v>1529</v>
      </c>
      <c r="B234" s="35">
        <v>0</v>
      </c>
      <c r="C234" s="35">
        <v>0</v>
      </c>
      <c r="D234" s="35">
        <v>16</v>
      </c>
      <c r="E234" s="35">
        <v>13</v>
      </c>
      <c r="F234" s="37">
        <f t="shared" si="0"/>
        <v>0</v>
      </c>
      <c r="G234" s="37">
        <f t="shared" si="1"/>
        <v>0</v>
      </c>
      <c r="H234" s="37">
        <f t="shared" si="2"/>
        <v>0.8125</v>
      </c>
    </row>
    <row r="235" customHeight="1" spans="1:8">
      <c r="A235" s="92" t="s">
        <v>1530</v>
      </c>
      <c r="B235" s="35">
        <v>0</v>
      </c>
      <c r="C235" s="35">
        <v>0</v>
      </c>
      <c r="D235" s="35">
        <v>0</v>
      </c>
      <c r="E235" s="35">
        <v>0</v>
      </c>
      <c r="F235" s="37">
        <f t="shared" si="0"/>
        <v>0</v>
      </c>
      <c r="G235" s="37">
        <f t="shared" si="1"/>
        <v>0</v>
      </c>
      <c r="H235" s="37">
        <f t="shared" si="2"/>
        <v>0</v>
      </c>
    </row>
    <row r="236" customHeight="1" spans="1:8">
      <c r="A236" s="92" t="s">
        <v>1531</v>
      </c>
      <c r="B236" s="35">
        <v>0</v>
      </c>
      <c r="C236" s="35">
        <v>0</v>
      </c>
      <c r="D236" s="35">
        <v>0</v>
      </c>
      <c r="E236" s="35">
        <v>0</v>
      </c>
      <c r="F236" s="37">
        <f t="shared" si="0"/>
        <v>0</v>
      </c>
      <c r="G236" s="37">
        <f t="shared" si="1"/>
        <v>0</v>
      </c>
      <c r="H236" s="37">
        <f t="shared" si="2"/>
        <v>0</v>
      </c>
    </row>
    <row r="237" customHeight="1" spans="1:8">
      <c r="A237" s="92" t="s">
        <v>1532</v>
      </c>
      <c r="B237" s="35">
        <v>0</v>
      </c>
      <c r="C237" s="35">
        <v>0</v>
      </c>
      <c r="D237" s="35">
        <v>0</v>
      </c>
      <c r="E237" s="35">
        <v>0</v>
      </c>
      <c r="F237" s="37">
        <f t="shared" si="0"/>
        <v>0</v>
      </c>
      <c r="G237" s="37">
        <f t="shared" si="1"/>
        <v>0</v>
      </c>
      <c r="H237" s="37">
        <f t="shared" si="2"/>
        <v>0</v>
      </c>
    </row>
    <row r="238" customHeight="1" spans="1:8">
      <c r="A238" s="92" t="s">
        <v>1533</v>
      </c>
      <c r="B238" s="35">
        <v>0</v>
      </c>
      <c r="C238" s="35">
        <v>0</v>
      </c>
      <c r="D238" s="35">
        <v>0</v>
      </c>
      <c r="E238" s="35">
        <v>0</v>
      </c>
      <c r="F238" s="37">
        <f t="shared" si="0"/>
        <v>0</v>
      </c>
      <c r="G238" s="37">
        <f t="shared" si="1"/>
        <v>0</v>
      </c>
      <c r="H238" s="37">
        <f t="shared" si="2"/>
        <v>0</v>
      </c>
    </row>
    <row r="239" customHeight="1" spans="1:8">
      <c r="A239" s="92" t="s">
        <v>1534</v>
      </c>
      <c r="B239" s="35">
        <v>0</v>
      </c>
      <c r="C239" s="35">
        <v>0</v>
      </c>
      <c r="D239" s="35">
        <v>0</v>
      </c>
      <c r="E239" s="35">
        <v>0</v>
      </c>
      <c r="F239" s="37">
        <f t="shared" si="0"/>
        <v>0</v>
      </c>
      <c r="G239" s="37">
        <f t="shared" si="1"/>
        <v>0</v>
      </c>
      <c r="H239" s="37">
        <f t="shared" si="2"/>
        <v>0</v>
      </c>
    </row>
    <row r="240" customHeight="1" spans="1:8">
      <c r="A240" s="92" t="s">
        <v>1535</v>
      </c>
      <c r="B240" s="35">
        <v>0</v>
      </c>
      <c r="C240" s="35">
        <v>0</v>
      </c>
      <c r="D240" s="35">
        <v>0</v>
      </c>
      <c r="E240" s="35">
        <v>0</v>
      </c>
      <c r="F240" s="37">
        <f t="shared" si="0"/>
        <v>0</v>
      </c>
      <c r="G240" s="37">
        <f t="shared" si="1"/>
        <v>0</v>
      </c>
      <c r="H240" s="37">
        <f t="shared" si="2"/>
        <v>0</v>
      </c>
    </row>
    <row r="241" customHeight="1" spans="1:8">
      <c r="A241" s="92" t="s">
        <v>1536</v>
      </c>
      <c r="B241" s="35">
        <v>0</v>
      </c>
      <c r="C241" s="35">
        <v>0</v>
      </c>
      <c r="D241" s="35">
        <v>0</v>
      </c>
      <c r="E241" s="35">
        <v>0</v>
      </c>
      <c r="F241" s="37">
        <f t="shared" si="0"/>
        <v>0</v>
      </c>
      <c r="G241" s="37">
        <f t="shared" si="1"/>
        <v>0</v>
      </c>
      <c r="H241" s="37">
        <f t="shared" si="2"/>
        <v>0</v>
      </c>
    </row>
    <row r="242" customHeight="1" spans="1:8">
      <c r="A242" s="92" t="s">
        <v>1537</v>
      </c>
      <c r="B242" s="35">
        <v>0</v>
      </c>
      <c r="C242" s="35">
        <v>0</v>
      </c>
      <c r="D242" s="35">
        <v>0</v>
      </c>
      <c r="E242" s="35">
        <v>0</v>
      </c>
      <c r="F242" s="37">
        <f t="shared" si="0"/>
        <v>0</v>
      </c>
      <c r="G242" s="37">
        <f t="shared" si="1"/>
        <v>0</v>
      </c>
      <c r="H242" s="37">
        <f t="shared" si="2"/>
        <v>0</v>
      </c>
    </row>
    <row r="243" customHeight="1" spans="1:8">
      <c r="A243" s="92" t="s">
        <v>1538</v>
      </c>
      <c r="B243" s="35">
        <v>0</v>
      </c>
      <c r="C243" s="35">
        <v>0</v>
      </c>
      <c r="D243" s="35">
        <v>0</v>
      </c>
      <c r="E243" s="35">
        <v>0</v>
      </c>
      <c r="F243" s="37">
        <f t="shared" si="0"/>
        <v>0</v>
      </c>
      <c r="G243" s="37">
        <f t="shared" si="1"/>
        <v>0</v>
      </c>
      <c r="H243" s="37">
        <f t="shared" si="2"/>
        <v>0</v>
      </c>
    </row>
    <row r="244" customHeight="1" spans="1:8">
      <c r="A244" s="92" t="s">
        <v>1539</v>
      </c>
      <c r="B244" s="35">
        <v>0</v>
      </c>
      <c r="C244" s="35">
        <v>0</v>
      </c>
      <c r="D244" s="35">
        <v>0</v>
      </c>
      <c r="E244" s="35">
        <v>13</v>
      </c>
      <c r="F244" s="37">
        <f t="shared" si="0"/>
        <v>0</v>
      </c>
      <c r="G244" s="37">
        <f t="shared" si="1"/>
        <v>0</v>
      </c>
      <c r="H244" s="37">
        <f t="shared" si="2"/>
        <v>0</v>
      </c>
    </row>
    <row r="245" customHeight="1" spans="1:8">
      <c r="A245" s="92" t="s">
        <v>1540</v>
      </c>
      <c r="B245" s="35">
        <v>0</v>
      </c>
      <c r="C245" s="35">
        <v>0</v>
      </c>
      <c r="D245" s="35">
        <v>527</v>
      </c>
      <c r="E245" s="35">
        <v>187</v>
      </c>
      <c r="F245" s="37">
        <f t="shared" si="0"/>
        <v>0</v>
      </c>
      <c r="G245" s="37">
        <f t="shared" si="1"/>
        <v>0</v>
      </c>
      <c r="H245" s="37">
        <f t="shared" si="2"/>
        <v>0.354838709677419</v>
      </c>
    </row>
    <row r="246" customHeight="1" spans="1:8">
      <c r="A246" s="92" t="s">
        <v>1541</v>
      </c>
      <c r="B246" s="35">
        <v>0</v>
      </c>
      <c r="C246" s="35">
        <v>0</v>
      </c>
      <c r="D246" s="35">
        <v>0</v>
      </c>
      <c r="E246" s="35">
        <v>0</v>
      </c>
      <c r="F246" s="37">
        <f t="shared" si="0"/>
        <v>0</v>
      </c>
      <c r="G246" s="37">
        <f t="shared" si="1"/>
        <v>0</v>
      </c>
      <c r="H246" s="37">
        <f t="shared" si="2"/>
        <v>0</v>
      </c>
    </row>
    <row r="247" customHeight="1" spans="1:8">
      <c r="A247" s="93" t="s">
        <v>1542</v>
      </c>
      <c r="B247" s="35">
        <v>0</v>
      </c>
      <c r="C247" s="35">
        <v>0</v>
      </c>
      <c r="D247" s="35">
        <v>0</v>
      </c>
      <c r="E247" s="35">
        <v>0</v>
      </c>
      <c r="F247" s="37">
        <f t="shared" si="0"/>
        <v>0</v>
      </c>
      <c r="G247" s="37">
        <f t="shared" si="1"/>
        <v>0</v>
      </c>
      <c r="H247" s="37">
        <f t="shared" si="2"/>
        <v>0</v>
      </c>
    </row>
    <row r="248" customHeight="1" spans="1:8">
      <c r="A248" s="93" t="s">
        <v>1207</v>
      </c>
      <c r="B248" s="35">
        <v>0</v>
      </c>
      <c r="C248" s="35">
        <v>0</v>
      </c>
      <c r="D248" s="35">
        <v>0</v>
      </c>
      <c r="E248" s="35">
        <v>0</v>
      </c>
      <c r="F248" s="37">
        <f t="shared" si="0"/>
        <v>0</v>
      </c>
      <c r="G248" s="37">
        <f t="shared" si="1"/>
        <v>0</v>
      </c>
      <c r="H248" s="37">
        <f t="shared" si="2"/>
        <v>0</v>
      </c>
    </row>
    <row r="249" customHeight="1" spans="1:8">
      <c r="A249" s="93" t="s">
        <v>1543</v>
      </c>
      <c r="B249" s="35">
        <v>0</v>
      </c>
      <c r="C249" s="35">
        <v>0</v>
      </c>
      <c r="D249" s="35">
        <v>0</v>
      </c>
      <c r="E249" s="35">
        <v>0</v>
      </c>
      <c r="F249" s="37">
        <f t="shared" si="0"/>
        <v>0</v>
      </c>
      <c r="G249" s="37">
        <f t="shared" si="1"/>
        <v>0</v>
      </c>
      <c r="H249" s="37">
        <f t="shared" si="2"/>
        <v>0</v>
      </c>
    </row>
    <row r="250" customHeight="1" spans="1:8">
      <c r="A250" s="93" t="s">
        <v>1544</v>
      </c>
      <c r="B250" s="35">
        <v>0</v>
      </c>
      <c r="C250" s="35">
        <v>0</v>
      </c>
      <c r="D250" s="35">
        <v>0</v>
      </c>
      <c r="E250" s="35">
        <v>0</v>
      </c>
      <c r="F250" s="37">
        <f t="shared" si="0"/>
        <v>0</v>
      </c>
      <c r="G250" s="37">
        <f t="shared" si="1"/>
        <v>0</v>
      </c>
      <c r="H250" s="37">
        <f t="shared" si="2"/>
        <v>0</v>
      </c>
    </row>
    <row r="251" customHeight="1" spans="1:8">
      <c r="A251" s="93" t="s">
        <v>1545</v>
      </c>
      <c r="B251" s="35">
        <v>0</v>
      </c>
      <c r="C251" s="35">
        <v>0</v>
      </c>
      <c r="D251" s="35">
        <v>0</v>
      </c>
      <c r="E251" s="35">
        <v>0</v>
      </c>
      <c r="F251" s="37">
        <f t="shared" si="0"/>
        <v>0</v>
      </c>
      <c r="G251" s="37">
        <f t="shared" si="1"/>
        <v>0</v>
      </c>
      <c r="H251" s="37">
        <f t="shared" si="2"/>
        <v>0</v>
      </c>
    </row>
    <row r="252" customHeight="1" spans="1:8">
      <c r="A252" s="93" t="s">
        <v>1546</v>
      </c>
      <c r="B252" s="35">
        <v>0</v>
      </c>
      <c r="C252" s="35">
        <v>0</v>
      </c>
      <c r="D252" s="35">
        <v>0</v>
      </c>
      <c r="E252" s="35">
        <v>0</v>
      </c>
      <c r="F252" s="37">
        <f t="shared" si="0"/>
        <v>0</v>
      </c>
      <c r="G252" s="37">
        <f t="shared" si="1"/>
        <v>0</v>
      </c>
      <c r="H252" s="37">
        <f t="shared" si="2"/>
        <v>0</v>
      </c>
    </row>
    <row r="253" customHeight="1" spans="1:8">
      <c r="A253" s="93" t="s">
        <v>1547</v>
      </c>
      <c r="B253" s="35">
        <v>0</v>
      </c>
      <c r="C253" s="35">
        <v>0</v>
      </c>
      <c r="D253" s="35">
        <v>0</v>
      </c>
      <c r="E253" s="35">
        <v>0</v>
      </c>
      <c r="F253" s="37">
        <f t="shared" si="0"/>
        <v>0</v>
      </c>
      <c r="G253" s="37">
        <f t="shared" si="1"/>
        <v>0</v>
      </c>
      <c r="H253" s="37">
        <f t="shared" si="2"/>
        <v>0</v>
      </c>
    </row>
    <row r="254" customHeight="1" spans="1:8">
      <c r="A254" s="93" t="s">
        <v>1548</v>
      </c>
      <c r="B254" s="35">
        <v>0</v>
      </c>
      <c r="C254" s="35">
        <v>0</v>
      </c>
      <c r="D254" s="35">
        <v>0</v>
      </c>
      <c r="E254" s="35">
        <v>0</v>
      </c>
      <c r="F254" s="37">
        <f t="shared" si="0"/>
        <v>0</v>
      </c>
      <c r="G254" s="37">
        <f t="shared" si="1"/>
        <v>0</v>
      </c>
      <c r="H254" s="37">
        <f t="shared" si="2"/>
        <v>0</v>
      </c>
    </row>
    <row r="255" customHeight="1" spans="1:8">
      <c r="A255" s="93" t="s">
        <v>1549</v>
      </c>
      <c r="B255" s="35">
        <v>0</v>
      </c>
      <c r="C255" s="35">
        <v>0</v>
      </c>
      <c r="D255" s="35">
        <v>0</v>
      </c>
      <c r="E255" s="35">
        <v>0</v>
      </c>
      <c r="F255" s="37">
        <f t="shared" si="0"/>
        <v>0</v>
      </c>
      <c r="G255" s="37">
        <f t="shared" si="1"/>
        <v>0</v>
      </c>
      <c r="H255" s="37">
        <f t="shared" si="2"/>
        <v>0</v>
      </c>
    </row>
    <row r="256" customHeight="1" spans="1:8">
      <c r="A256" s="93" t="s">
        <v>1550</v>
      </c>
      <c r="B256" s="35">
        <v>0</v>
      </c>
      <c r="C256" s="35">
        <v>0</v>
      </c>
      <c r="D256" s="35">
        <v>0</v>
      </c>
      <c r="E256" s="35">
        <v>0</v>
      </c>
      <c r="F256" s="37">
        <f t="shared" si="0"/>
        <v>0</v>
      </c>
      <c r="G256" s="37">
        <f t="shared" si="1"/>
        <v>0</v>
      </c>
      <c r="H256" s="37">
        <f t="shared" si="2"/>
        <v>0</v>
      </c>
    </row>
    <row r="257" customHeight="1" spans="1:8">
      <c r="A257" s="93" t="s">
        <v>1551</v>
      </c>
      <c r="B257" s="35">
        <v>0</v>
      </c>
      <c r="C257" s="35">
        <v>0</v>
      </c>
      <c r="D257" s="35">
        <v>0</v>
      </c>
      <c r="E257" s="35">
        <v>0</v>
      </c>
      <c r="F257" s="37">
        <f t="shared" si="0"/>
        <v>0</v>
      </c>
      <c r="G257" s="37">
        <f t="shared" si="1"/>
        <v>0</v>
      </c>
      <c r="H257" s="37">
        <f t="shared" si="2"/>
        <v>0</v>
      </c>
    </row>
    <row r="258" customHeight="1" spans="1:8">
      <c r="A258" s="93" t="s">
        <v>1552</v>
      </c>
      <c r="B258" s="35">
        <v>0</v>
      </c>
      <c r="C258" s="35">
        <v>0</v>
      </c>
      <c r="D258" s="35">
        <v>0</v>
      </c>
      <c r="E258" s="35">
        <v>0</v>
      </c>
      <c r="F258" s="37">
        <f t="shared" si="0"/>
        <v>0</v>
      </c>
      <c r="G258" s="37">
        <f t="shared" si="1"/>
        <v>0</v>
      </c>
      <c r="H258" s="37">
        <f t="shared" si="2"/>
        <v>0</v>
      </c>
    </row>
    <row r="259" customHeight="1" spans="1:8">
      <c r="A259" s="93" t="s">
        <v>1553</v>
      </c>
      <c r="B259" s="35">
        <v>0</v>
      </c>
      <c r="C259" s="35">
        <v>0</v>
      </c>
      <c r="D259" s="35">
        <v>0</v>
      </c>
      <c r="E259" s="35">
        <v>0</v>
      </c>
      <c r="F259" s="37">
        <f t="shared" si="0"/>
        <v>0</v>
      </c>
      <c r="G259" s="37">
        <f t="shared" si="1"/>
        <v>0</v>
      </c>
      <c r="H259" s="37">
        <f t="shared" si="2"/>
        <v>0</v>
      </c>
    </row>
    <row r="260" customHeight="1" spans="1:8">
      <c r="A260" s="93" t="s">
        <v>1554</v>
      </c>
      <c r="B260" s="35">
        <v>0</v>
      </c>
      <c r="C260" s="35">
        <v>0</v>
      </c>
      <c r="D260" s="35">
        <v>0</v>
      </c>
      <c r="E260" s="35">
        <v>0</v>
      </c>
      <c r="F260" s="37">
        <f t="shared" si="0"/>
        <v>0</v>
      </c>
      <c r="G260" s="37">
        <f t="shared" si="1"/>
        <v>0</v>
      </c>
      <c r="H260" s="37">
        <f t="shared" si="2"/>
        <v>0</v>
      </c>
    </row>
    <row r="261" customHeight="1" spans="1:8">
      <c r="A261" s="93" t="s">
        <v>1555</v>
      </c>
      <c r="B261" s="35">
        <v>0</v>
      </c>
      <c r="C261" s="35">
        <v>0</v>
      </c>
      <c r="D261" s="35">
        <v>0</v>
      </c>
      <c r="E261" s="35">
        <v>0</v>
      </c>
      <c r="F261" s="37">
        <f t="shared" si="0"/>
        <v>0</v>
      </c>
      <c r="G261" s="37">
        <f t="shared" si="1"/>
        <v>0</v>
      </c>
      <c r="H261" s="37">
        <f t="shared" si="2"/>
        <v>0</v>
      </c>
    </row>
    <row r="262" customHeight="1" spans="1:8">
      <c r="A262" s="93" t="s">
        <v>819</v>
      </c>
      <c r="B262" s="35">
        <v>0</v>
      </c>
      <c r="C262" s="35">
        <v>0</v>
      </c>
      <c r="D262" s="35">
        <v>0</v>
      </c>
      <c r="E262" s="35">
        <v>0</v>
      </c>
      <c r="F262" s="37">
        <f t="shared" si="0"/>
        <v>0</v>
      </c>
      <c r="G262" s="37">
        <f t="shared" si="1"/>
        <v>0</v>
      </c>
      <c r="H262" s="37">
        <f t="shared" si="2"/>
        <v>0</v>
      </c>
    </row>
    <row r="263" customHeight="1" spans="1:8">
      <c r="A263" s="93" t="s">
        <v>864</v>
      </c>
      <c r="B263" s="35">
        <v>0</v>
      </c>
      <c r="C263" s="35">
        <v>0</v>
      </c>
      <c r="D263" s="35">
        <v>0</v>
      </c>
      <c r="E263" s="35">
        <v>0</v>
      </c>
      <c r="F263" s="37">
        <f t="shared" si="0"/>
        <v>0</v>
      </c>
      <c r="G263" s="37">
        <f t="shared" si="1"/>
        <v>0</v>
      </c>
      <c r="H263" s="37">
        <f t="shared" si="2"/>
        <v>0</v>
      </c>
    </row>
    <row r="264" customHeight="1" spans="1:8">
      <c r="A264" s="93" t="s">
        <v>1556</v>
      </c>
      <c r="B264" s="35">
        <v>0</v>
      </c>
      <c r="C264" s="35">
        <v>0</v>
      </c>
      <c r="D264" s="35">
        <v>0</v>
      </c>
      <c r="E264" s="35">
        <v>0</v>
      </c>
      <c r="F264" s="37">
        <f t="shared" si="0"/>
        <v>0</v>
      </c>
      <c r="G264" s="37">
        <f t="shared" si="1"/>
        <v>0</v>
      </c>
      <c r="H264" s="37">
        <f t="shared" si="2"/>
        <v>0</v>
      </c>
    </row>
    <row r="265" customHeight="1" spans="1:8">
      <c r="A265" s="93" t="s">
        <v>1557</v>
      </c>
      <c r="B265" s="35">
        <v>0</v>
      </c>
      <c r="C265" s="35">
        <v>0</v>
      </c>
      <c r="D265" s="35">
        <v>0</v>
      </c>
      <c r="E265" s="35">
        <v>0</v>
      </c>
      <c r="F265" s="37">
        <f t="shared" si="0"/>
        <v>0</v>
      </c>
      <c r="G265" s="37">
        <f t="shared" si="1"/>
        <v>0</v>
      </c>
      <c r="H265" s="37">
        <f t="shared" si="2"/>
        <v>0</v>
      </c>
    </row>
    <row r="266" customHeight="1" spans="1:8">
      <c r="A266" s="93" t="s">
        <v>1558</v>
      </c>
      <c r="B266" s="35">
        <v>0</v>
      </c>
      <c r="C266" s="35">
        <v>0</v>
      </c>
      <c r="D266" s="35">
        <v>0</v>
      </c>
      <c r="E266" s="35">
        <v>0</v>
      </c>
      <c r="F266" s="37">
        <f t="shared" si="0"/>
        <v>0</v>
      </c>
      <c r="G266" s="37">
        <f t="shared" si="1"/>
        <v>0</v>
      </c>
      <c r="H266" s="37">
        <f t="shared" si="2"/>
        <v>0</v>
      </c>
    </row>
    <row r="267" customHeight="1" spans="1:8">
      <c r="A267" s="93" t="s">
        <v>1559</v>
      </c>
      <c r="B267" s="35">
        <v>0</v>
      </c>
      <c r="C267" s="35">
        <v>0</v>
      </c>
      <c r="D267" s="35">
        <v>0</v>
      </c>
      <c r="E267" s="35">
        <v>0</v>
      </c>
      <c r="F267" s="37">
        <f t="shared" si="0"/>
        <v>0</v>
      </c>
      <c r="G267" s="37">
        <f t="shared" si="1"/>
        <v>0</v>
      </c>
      <c r="H267" s="37">
        <f t="shared" si="2"/>
        <v>0</v>
      </c>
    </row>
    <row r="268" s="76" customFormat="1" customHeight="1" spans="1:8">
      <c r="A268" s="73" t="str">
        <f t="shared" ref="A268:A280" si="3">""</f>
        <v/>
      </c>
      <c r="B268" s="97">
        <v>0</v>
      </c>
      <c r="C268" s="97">
        <v>0</v>
      </c>
      <c r="D268" s="97">
        <v>0</v>
      </c>
      <c r="E268" s="97">
        <v>0</v>
      </c>
      <c r="F268" s="98">
        <v>0</v>
      </c>
      <c r="G268" s="98">
        <v>0</v>
      </c>
      <c r="H268" s="98">
        <v>0</v>
      </c>
    </row>
    <row r="269" s="76" customFormat="1" customHeight="1" spans="1:8">
      <c r="A269" s="74" t="s">
        <v>1560</v>
      </c>
      <c r="B269" s="97">
        <v>187338</v>
      </c>
      <c r="C269" s="97">
        <v>277977</v>
      </c>
      <c r="D269" s="97">
        <v>570286</v>
      </c>
      <c r="E269" s="97">
        <v>266768</v>
      </c>
      <c r="F269" s="99">
        <f t="shared" si="0"/>
        <v>1.42399299661574</v>
      </c>
      <c r="G269" s="99">
        <f t="shared" si="1"/>
        <v>0.959676519999856</v>
      </c>
      <c r="H269" s="99">
        <f t="shared" si="2"/>
        <v>0.467779324759857</v>
      </c>
    </row>
    <row r="270" s="76" customFormat="1" customHeight="1" spans="1:8">
      <c r="A270" s="73" t="str">
        <f t="shared" si="3"/>
        <v/>
      </c>
      <c r="B270" s="97">
        <v>0</v>
      </c>
      <c r="C270" s="97">
        <v>0</v>
      </c>
      <c r="D270" s="97">
        <v>0</v>
      </c>
      <c r="E270" s="97">
        <v>0</v>
      </c>
      <c r="F270" s="100">
        <v>0</v>
      </c>
      <c r="G270" s="100">
        <v>0</v>
      </c>
      <c r="H270" s="98">
        <v>0</v>
      </c>
    </row>
    <row r="271" s="76" customFormat="1" customHeight="1" spans="1:8">
      <c r="A271" s="73" t="s">
        <v>1561</v>
      </c>
      <c r="B271" s="97">
        <v>0</v>
      </c>
      <c r="C271" s="97">
        <v>0</v>
      </c>
      <c r="D271" s="97">
        <v>0</v>
      </c>
      <c r="E271" s="97">
        <v>0</v>
      </c>
      <c r="F271" s="100">
        <v>0</v>
      </c>
      <c r="G271" s="100">
        <v>0</v>
      </c>
      <c r="H271" s="99">
        <f t="shared" si="2"/>
        <v>0</v>
      </c>
    </row>
    <row r="272" s="76" customFormat="1" customHeight="1" spans="1:8">
      <c r="A272" s="73" t="s">
        <v>1562</v>
      </c>
      <c r="B272" s="97">
        <v>0</v>
      </c>
      <c r="C272" s="97">
        <v>0</v>
      </c>
      <c r="D272" s="97">
        <v>2449</v>
      </c>
      <c r="E272" s="97">
        <v>1972</v>
      </c>
      <c r="F272" s="100">
        <v>0</v>
      </c>
      <c r="G272" s="100">
        <v>0</v>
      </c>
      <c r="H272" s="99">
        <f t="shared" si="2"/>
        <v>0.805226623111474</v>
      </c>
    </row>
    <row r="273" s="76" customFormat="1" customHeight="1" spans="1:8">
      <c r="A273" s="73" t="s">
        <v>89</v>
      </c>
      <c r="B273" s="97">
        <v>0</v>
      </c>
      <c r="C273" s="97">
        <v>0</v>
      </c>
      <c r="D273" s="97">
        <v>13776</v>
      </c>
      <c r="E273" s="97">
        <v>36474</v>
      </c>
      <c r="F273" s="100">
        <v>0</v>
      </c>
      <c r="G273" s="100">
        <v>0</v>
      </c>
      <c r="H273" s="99">
        <f t="shared" si="2"/>
        <v>2.64764808362369</v>
      </c>
    </row>
    <row r="274" s="76" customFormat="1" customHeight="1" spans="1:8">
      <c r="A274" s="73" t="s">
        <v>90</v>
      </c>
      <c r="B274" s="97">
        <v>0</v>
      </c>
      <c r="C274" s="97">
        <v>0</v>
      </c>
      <c r="D274" s="97">
        <v>18100</v>
      </c>
      <c r="E274" s="97">
        <v>13680</v>
      </c>
      <c r="F274" s="100">
        <v>0</v>
      </c>
      <c r="G274" s="100">
        <v>0</v>
      </c>
      <c r="H274" s="99">
        <f t="shared" si="2"/>
        <v>0.755801104972376</v>
      </c>
    </row>
    <row r="275" s="76" customFormat="1" customHeight="1" spans="1:8">
      <c r="A275" s="73" t="s">
        <v>91</v>
      </c>
      <c r="B275" s="97">
        <v>0</v>
      </c>
      <c r="C275" s="97">
        <v>0</v>
      </c>
      <c r="D275" s="97">
        <v>0</v>
      </c>
      <c r="E275" s="97">
        <v>0</v>
      </c>
      <c r="F275" s="100">
        <v>0</v>
      </c>
      <c r="G275" s="100">
        <v>0</v>
      </c>
      <c r="H275" s="99">
        <f t="shared" si="2"/>
        <v>0</v>
      </c>
    </row>
    <row r="276" s="76" customFormat="1" customHeight="1" spans="1:8">
      <c r="A276" s="73" t="s">
        <v>1563</v>
      </c>
      <c r="B276" s="97">
        <v>0</v>
      </c>
      <c r="C276" s="97">
        <v>0</v>
      </c>
      <c r="D276" s="97">
        <v>0</v>
      </c>
      <c r="E276" s="97">
        <v>0</v>
      </c>
      <c r="F276" s="100">
        <v>0</v>
      </c>
      <c r="G276" s="100">
        <v>0</v>
      </c>
      <c r="H276" s="99">
        <f t="shared" si="2"/>
        <v>0</v>
      </c>
    </row>
    <row r="277" s="76" customFormat="1" customHeight="1" spans="1:8">
      <c r="A277" s="73" t="s">
        <v>1564</v>
      </c>
      <c r="B277" s="97">
        <v>0</v>
      </c>
      <c r="C277" s="97">
        <v>0</v>
      </c>
      <c r="D277" s="97">
        <v>0</v>
      </c>
      <c r="E277" s="97">
        <v>0</v>
      </c>
      <c r="F277" s="100">
        <v>0</v>
      </c>
      <c r="G277" s="100">
        <v>0</v>
      </c>
      <c r="H277" s="99">
        <f t="shared" si="2"/>
        <v>0</v>
      </c>
    </row>
    <row r="278" s="76" customFormat="1" customHeight="1" spans="1:8">
      <c r="A278" s="73" t="s">
        <v>1565</v>
      </c>
      <c r="B278" s="97">
        <v>0</v>
      </c>
      <c r="C278" s="97">
        <v>0</v>
      </c>
      <c r="D278" s="97">
        <v>0</v>
      </c>
      <c r="E278" s="97">
        <v>0</v>
      </c>
      <c r="F278" s="100">
        <v>0</v>
      </c>
      <c r="G278" s="100">
        <v>0</v>
      </c>
      <c r="H278" s="99">
        <f t="shared" si="2"/>
        <v>0</v>
      </c>
    </row>
    <row r="279" s="76" customFormat="1" customHeight="1" spans="1:8">
      <c r="A279" s="73" t="s">
        <v>1566</v>
      </c>
      <c r="B279" s="97">
        <v>0</v>
      </c>
      <c r="C279" s="97">
        <v>0</v>
      </c>
      <c r="D279" s="97">
        <v>43374</v>
      </c>
      <c r="E279" s="97">
        <v>11209</v>
      </c>
      <c r="F279" s="100">
        <v>0</v>
      </c>
      <c r="G279" s="100">
        <v>0</v>
      </c>
      <c r="H279" s="99">
        <f t="shared" si="2"/>
        <v>0.258426707243971</v>
      </c>
    </row>
    <row r="280" s="76" customFormat="1" customHeight="1" spans="1:8">
      <c r="A280" s="73" t="str">
        <f t="shared" si="3"/>
        <v/>
      </c>
      <c r="B280" s="97">
        <v>0</v>
      </c>
      <c r="C280" s="97">
        <v>0</v>
      </c>
      <c r="D280" s="97">
        <v>0</v>
      </c>
      <c r="E280" s="97">
        <v>0</v>
      </c>
      <c r="F280" s="100">
        <v>0</v>
      </c>
      <c r="G280" s="100">
        <v>0</v>
      </c>
      <c r="H280" s="99">
        <f t="shared" si="2"/>
        <v>0</v>
      </c>
    </row>
    <row r="281" s="76" customFormat="1" customHeight="1" spans="1:8">
      <c r="A281" s="74" t="s">
        <v>1567</v>
      </c>
      <c r="B281" s="97">
        <v>0</v>
      </c>
      <c r="C281" s="97">
        <v>0</v>
      </c>
      <c r="D281" s="97">
        <v>647985</v>
      </c>
      <c r="E281" s="97">
        <v>330103</v>
      </c>
      <c r="F281" s="100">
        <v>0</v>
      </c>
      <c r="G281" s="100">
        <v>0</v>
      </c>
      <c r="H281" s="99">
        <f t="shared" si="2"/>
        <v>0.509430002237706</v>
      </c>
    </row>
  </sheetData>
  <sheetProtection insertRows="0" insertColumns="0" deleteColumns="0" deleteRows="0" autoFilter="0"/>
  <mergeCells count="1">
    <mergeCell ref="A1:H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opLeftCell="A63" workbookViewId="0">
      <selection activeCell="A76" sqref="$A76:$XFD76"/>
    </sheetView>
  </sheetViews>
  <sheetFormatPr defaultColWidth="9" defaultRowHeight="20.25" customHeight="1" outlineLevelCol="7"/>
  <cols>
    <col min="1" max="1" width="50.85" style="1" customWidth="1"/>
    <col min="2" max="5" width="16.2833333333333" style="1" customWidth="1"/>
    <col min="6" max="6" width="13.2833333333333" style="1" customWidth="1"/>
    <col min="7" max="7" width="14.1416666666667" style="1" customWidth="1"/>
    <col min="8" max="8" width="13" style="1" customWidth="1"/>
  </cols>
  <sheetData>
    <row r="1" ht="45" customHeight="1" spans="1:8">
      <c r="A1" s="2" t="s">
        <v>1568</v>
      </c>
      <c r="B1" s="2"/>
      <c r="C1" s="2"/>
      <c r="D1" s="2"/>
      <c r="E1" s="2"/>
      <c r="F1" s="2"/>
      <c r="G1" s="2"/>
      <c r="H1" s="2"/>
    </row>
    <row r="2" customHeight="1" spans="1:8">
      <c r="A2" s="3"/>
      <c r="B2" s="3"/>
      <c r="C2" s="3"/>
      <c r="D2" s="3"/>
      <c r="E2" s="3"/>
      <c r="F2" s="3"/>
      <c r="G2" s="3"/>
      <c r="H2" s="86" t="s">
        <v>1101</v>
      </c>
    </row>
    <row r="3" s="76" customFormat="1" ht="30" customHeight="1" spans="1:8">
      <c r="A3" s="59" t="s">
        <v>2</v>
      </c>
      <c r="B3" s="60" t="s">
        <v>3</v>
      </c>
      <c r="C3" s="60" t="s">
        <v>4</v>
      </c>
      <c r="D3" s="60" t="s">
        <v>5</v>
      </c>
      <c r="E3" s="60" t="s">
        <v>6</v>
      </c>
      <c r="F3" s="60" t="s">
        <v>7</v>
      </c>
      <c r="G3" s="60" t="s">
        <v>8</v>
      </c>
      <c r="H3" s="60" t="s">
        <v>9</v>
      </c>
    </row>
    <row r="4" customHeight="1" spans="1:8">
      <c r="A4" s="6" t="s">
        <v>1253</v>
      </c>
      <c r="B4" s="46">
        <v>0</v>
      </c>
      <c r="C4" s="46">
        <v>0</v>
      </c>
      <c r="D4" s="46">
        <v>80254</v>
      </c>
      <c r="E4" s="46">
        <v>52436</v>
      </c>
      <c r="F4" s="47">
        <f t="shared" ref="F4:F74" si="0">IF(B4=0,0,E4/B4)</f>
        <v>0</v>
      </c>
      <c r="G4" s="47">
        <f t="shared" ref="G4:G74" si="1">IF(C4=0,0,E4/C4)</f>
        <v>0</v>
      </c>
      <c r="H4" s="47">
        <f t="shared" ref="H4:H86" si="2">IF(D4=0,0,E4/D4)</f>
        <v>0.653375532683729</v>
      </c>
    </row>
    <row r="5" customHeight="1" spans="1:8">
      <c r="A5" s="6" t="s">
        <v>1254</v>
      </c>
      <c r="B5" s="46">
        <v>0</v>
      </c>
      <c r="C5" s="46">
        <v>0</v>
      </c>
      <c r="D5" s="46">
        <v>0</v>
      </c>
      <c r="E5" s="46">
        <v>0</v>
      </c>
      <c r="F5" s="47">
        <f t="shared" si="0"/>
        <v>0</v>
      </c>
      <c r="G5" s="47">
        <f t="shared" si="1"/>
        <v>0</v>
      </c>
      <c r="H5" s="47">
        <f t="shared" si="2"/>
        <v>0</v>
      </c>
    </row>
    <row r="6" customHeight="1" spans="1:8">
      <c r="A6" s="6" t="s">
        <v>1255</v>
      </c>
      <c r="B6" s="46">
        <v>0</v>
      </c>
      <c r="C6" s="46">
        <v>0</v>
      </c>
      <c r="D6" s="46">
        <v>0</v>
      </c>
      <c r="E6" s="46">
        <v>0</v>
      </c>
      <c r="F6" s="47">
        <f t="shared" si="0"/>
        <v>0</v>
      </c>
      <c r="G6" s="47">
        <f t="shared" si="1"/>
        <v>0</v>
      </c>
      <c r="H6" s="47">
        <f t="shared" si="2"/>
        <v>0</v>
      </c>
    </row>
    <row r="7" customHeight="1" spans="1:8">
      <c r="A7" s="6" t="s">
        <v>1256</v>
      </c>
      <c r="B7" s="46">
        <v>0</v>
      </c>
      <c r="C7" s="46">
        <v>0</v>
      </c>
      <c r="D7" s="46">
        <v>0</v>
      </c>
      <c r="E7" s="46">
        <v>0</v>
      </c>
      <c r="F7" s="47">
        <f t="shared" si="0"/>
        <v>0</v>
      </c>
      <c r="G7" s="47">
        <f t="shared" si="1"/>
        <v>0</v>
      </c>
      <c r="H7" s="47">
        <f t="shared" si="2"/>
        <v>0</v>
      </c>
    </row>
    <row r="8" customHeight="1" spans="1:8">
      <c r="A8" s="6" t="s">
        <v>1257</v>
      </c>
      <c r="B8" s="46">
        <v>0</v>
      </c>
      <c r="C8" s="46">
        <v>0</v>
      </c>
      <c r="D8" s="46">
        <v>0</v>
      </c>
      <c r="E8" s="46">
        <v>0</v>
      </c>
      <c r="F8" s="47">
        <f t="shared" si="0"/>
        <v>0</v>
      </c>
      <c r="G8" s="47">
        <f t="shared" si="1"/>
        <v>0</v>
      </c>
      <c r="H8" s="47">
        <f t="shared" si="2"/>
        <v>0</v>
      </c>
    </row>
    <row r="9" customHeight="1" spans="1:8">
      <c r="A9" s="6" t="s">
        <v>1258</v>
      </c>
      <c r="B9" s="46">
        <v>0</v>
      </c>
      <c r="C9" s="46">
        <v>0</v>
      </c>
      <c r="D9" s="46">
        <v>0</v>
      </c>
      <c r="E9" s="46">
        <v>0</v>
      </c>
      <c r="F9" s="47">
        <f t="shared" si="0"/>
        <v>0</v>
      </c>
      <c r="G9" s="47">
        <f t="shared" si="1"/>
        <v>0</v>
      </c>
      <c r="H9" s="47">
        <f t="shared" si="2"/>
        <v>0</v>
      </c>
    </row>
    <row r="10" customHeight="1" spans="1:8">
      <c r="A10" s="6" t="s">
        <v>1259</v>
      </c>
      <c r="B10" s="46">
        <v>0</v>
      </c>
      <c r="C10" s="46">
        <v>0</v>
      </c>
      <c r="D10" s="46">
        <v>0</v>
      </c>
      <c r="E10" s="46">
        <v>0</v>
      </c>
      <c r="F10" s="47">
        <f t="shared" si="0"/>
        <v>0</v>
      </c>
      <c r="G10" s="47">
        <f t="shared" si="1"/>
        <v>0</v>
      </c>
      <c r="H10" s="47">
        <f t="shared" si="2"/>
        <v>0</v>
      </c>
    </row>
    <row r="11" customHeight="1" spans="1:8">
      <c r="A11" s="6" t="s">
        <v>1260</v>
      </c>
      <c r="B11" s="46">
        <v>0</v>
      </c>
      <c r="C11" s="46">
        <v>0</v>
      </c>
      <c r="D11" s="46">
        <v>0</v>
      </c>
      <c r="E11" s="46">
        <v>0</v>
      </c>
      <c r="F11" s="47">
        <f t="shared" si="0"/>
        <v>0</v>
      </c>
      <c r="G11" s="47">
        <f t="shared" si="1"/>
        <v>0</v>
      </c>
      <c r="H11" s="47">
        <f t="shared" si="2"/>
        <v>0</v>
      </c>
    </row>
    <row r="12" customHeight="1" spans="1:8">
      <c r="A12" s="6" t="s">
        <v>1261</v>
      </c>
      <c r="B12" s="46">
        <v>0</v>
      </c>
      <c r="C12" s="46">
        <v>0</v>
      </c>
      <c r="D12" s="46">
        <v>0</v>
      </c>
      <c r="E12" s="46">
        <v>0</v>
      </c>
      <c r="F12" s="47">
        <f t="shared" si="0"/>
        <v>0</v>
      </c>
      <c r="G12" s="47">
        <f t="shared" si="1"/>
        <v>0</v>
      </c>
      <c r="H12" s="47">
        <f t="shared" si="2"/>
        <v>0</v>
      </c>
    </row>
    <row r="13" customHeight="1" spans="1:8">
      <c r="A13" s="6" t="s">
        <v>1262</v>
      </c>
      <c r="B13" s="46">
        <v>0</v>
      </c>
      <c r="C13" s="46">
        <v>0</v>
      </c>
      <c r="D13" s="46">
        <v>0</v>
      </c>
      <c r="E13" s="46">
        <v>0</v>
      </c>
      <c r="F13" s="47">
        <f t="shared" si="0"/>
        <v>0</v>
      </c>
      <c r="G13" s="47">
        <f t="shared" si="1"/>
        <v>0</v>
      </c>
      <c r="H13" s="47">
        <f t="shared" si="2"/>
        <v>0</v>
      </c>
    </row>
    <row r="14" customHeight="1" spans="1:8">
      <c r="A14" s="6" t="s">
        <v>1263</v>
      </c>
      <c r="B14" s="46">
        <v>0</v>
      </c>
      <c r="C14" s="46">
        <v>0</v>
      </c>
      <c r="D14" s="46">
        <v>0</v>
      </c>
      <c r="E14" s="46">
        <v>0</v>
      </c>
      <c r="F14" s="47">
        <f t="shared" si="0"/>
        <v>0</v>
      </c>
      <c r="G14" s="47">
        <f t="shared" si="1"/>
        <v>0</v>
      </c>
      <c r="H14" s="47">
        <f t="shared" si="2"/>
        <v>0</v>
      </c>
    </row>
    <row r="15" customHeight="1" spans="1:8">
      <c r="A15" s="6" t="s">
        <v>1264</v>
      </c>
      <c r="B15" s="46">
        <v>74381</v>
      </c>
      <c r="C15" s="46">
        <v>45297</v>
      </c>
      <c r="D15" s="46">
        <v>77745</v>
      </c>
      <c r="E15" s="46">
        <v>49518</v>
      </c>
      <c r="F15" s="47">
        <f t="shared" si="0"/>
        <v>0.665734528979175</v>
      </c>
      <c r="G15" s="47">
        <f t="shared" si="1"/>
        <v>1.09318497913769</v>
      </c>
      <c r="H15" s="47">
        <f t="shared" si="2"/>
        <v>0.636928419834073</v>
      </c>
    </row>
    <row r="16" customHeight="1" spans="1:8">
      <c r="A16" s="6" t="s">
        <v>1265</v>
      </c>
      <c r="B16" s="46">
        <v>0</v>
      </c>
      <c r="C16" s="46">
        <v>0</v>
      </c>
      <c r="D16" s="46">
        <v>86138</v>
      </c>
      <c r="E16" s="46">
        <v>42328</v>
      </c>
      <c r="F16" s="47">
        <f t="shared" si="0"/>
        <v>0</v>
      </c>
      <c r="G16" s="47">
        <f t="shared" si="1"/>
        <v>0</v>
      </c>
      <c r="H16" s="47">
        <f t="shared" si="2"/>
        <v>0.491397524901902</v>
      </c>
    </row>
    <row r="17" customHeight="1" spans="1:8">
      <c r="A17" s="6" t="s">
        <v>1266</v>
      </c>
      <c r="B17" s="46">
        <v>0</v>
      </c>
      <c r="C17" s="46">
        <v>0</v>
      </c>
      <c r="D17" s="46">
        <v>194</v>
      </c>
      <c r="E17" s="46">
        <v>0</v>
      </c>
      <c r="F17" s="47">
        <f t="shared" si="0"/>
        <v>0</v>
      </c>
      <c r="G17" s="47">
        <f t="shared" si="1"/>
        <v>0</v>
      </c>
      <c r="H17" s="47">
        <f t="shared" si="2"/>
        <v>0</v>
      </c>
    </row>
    <row r="18" customHeight="1" spans="1:8">
      <c r="A18" s="6" t="s">
        <v>1267</v>
      </c>
      <c r="B18" s="46">
        <v>0</v>
      </c>
      <c r="C18" s="46">
        <v>0</v>
      </c>
      <c r="D18" s="46">
        <v>142</v>
      </c>
      <c r="E18" s="46">
        <v>6500</v>
      </c>
      <c r="F18" s="47">
        <f t="shared" si="0"/>
        <v>0</v>
      </c>
      <c r="G18" s="47">
        <f t="shared" si="1"/>
        <v>0</v>
      </c>
      <c r="H18" s="47">
        <f t="shared" si="2"/>
        <v>45.7746478873239</v>
      </c>
    </row>
    <row r="19" customHeight="1" spans="1:8">
      <c r="A19" s="6" t="s">
        <v>1268</v>
      </c>
      <c r="B19" s="46">
        <v>0</v>
      </c>
      <c r="C19" s="46">
        <v>0</v>
      </c>
      <c r="D19" s="46">
        <v>-8729</v>
      </c>
      <c r="E19" s="46">
        <v>-1324</v>
      </c>
      <c r="F19" s="47">
        <f t="shared" si="0"/>
        <v>0</v>
      </c>
      <c r="G19" s="47">
        <f t="shared" si="1"/>
        <v>0</v>
      </c>
      <c r="H19" s="47">
        <f t="shared" si="2"/>
        <v>0.151678313667087</v>
      </c>
    </row>
    <row r="20" customHeight="1" spans="1:8">
      <c r="A20" s="6" t="s">
        <v>1269</v>
      </c>
      <c r="B20" s="46">
        <v>0</v>
      </c>
      <c r="C20" s="46">
        <v>0</v>
      </c>
      <c r="D20" s="46">
        <v>0</v>
      </c>
      <c r="E20" s="46">
        <v>2014</v>
      </c>
      <c r="F20" s="47">
        <f t="shared" si="0"/>
        <v>0</v>
      </c>
      <c r="G20" s="47">
        <f t="shared" si="1"/>
        <v>0</v>
      </c>
      <c r="H20" s="47">
        <f t="shared" si="2"/>
        <v>0</v>
      </c>
    </row>
    <row r="21" customHeight="1" spans="1:8">
      <c r="A21" s="6" t="s">
        <v>1270</v>
      </c>
      <c r="B21" s="46">
        <v>0</v>
      </c>
      <c r="C21" s="46">
        <v>0</v>
      </c>
      <c r="D21" s="46">
        <v>0</v>
      </c>
      <c r="E21" s="46">
        <v>0</v>
      </c>
      <c r="F21" s="47">
        <f t="shared" si="0"/>
        <v>0</v>
      </c>
      <c r="G21" s="47">
        <f t="shared" si="1"/>
        <v>0</v>
      </c>
      <c r="H21" s="47">
        <f t="shared" si="2"/>
        <v>0</v>
      </c>
    </row>
    <row r="22" customHeight="1" spans="1:8">
      <c r="A22" s="6" t="s">
        <v>1271</v>
      </c>
      <c r="B22" s="46">
        <v>0</v>
      </c>
      <c r="C22" s="46">
        <v>0</v>
      </c>
      <c r="D22" s="46">
        <v>0</v>
      </c>
      <c r="E22" s="46">
        <v>0</v>
      </c>
      <c r="F22" s="47">
        <f t="shared" si="0"/>
        <v>0</v>
      </c>
      <c r="G22" s="47">
        <f t="shared" si="1"/>
        <v>0</v>
      </c>
      <c r="H22" s="47">
        <f t="shared" si="2"/>
        <v>0</v>
      </c>
    </row>
    <row r="23" customHeight="1" spans="1:8">
      <c r="A23" s="6" t="s">
        <v>1272</v>
      </c>
      <c r="B23" s="46">
        <v>0</v>
      </c>
      <c r="C23" s="46">
        <v>0</v>
      </c>
      <c r="D23" s="46">
        <v>0</v>
      </c>
      <c r="E23" s="46">
        <v>0</v>
      </c>
      <c r="F23" s="47">
        <f t="shared" si="0"/>
        <v>0</v>
      </c>
      <c r="G23" s="47">
        <f t="shared" si="1"/>
        <v>0</v>
      </c>
      <c r="H23" s="47">
        <f t="shared" si="2"/>
        <v>0</v>
      </c>
    </row>
    <row r="24" customHeight="1" spans="1:8">
      <c r="A24" s="6" t="s">
        <v>1273</v>
      </c>
      <c r="B24" s="46">
        <v>0</v>
      </c>
      <c r="C24" s="46">
        <v>0</v>
      </c>
      <c r="D24" s="46">
        <v>0</v>
      </c>
      <c r="E24" s="46">
        <v>0</v>
      </c>
      <c r="F24" s="47">
        <f t="shared" si="0"/>
        <v>0</v>
      </c>
      <c r="G24" s="47">
        <f t="shared" si="1"/>
        <v>0</v>
      </c>
      <c r="H24" s="47">
        <f t="shared" si="2"/>
        <v>0</v>
      </c>
    </row>
    <row r="25" customHeight="1" spans="1:8">
      <c r="A25" s="6" t="s">
        <v>1274</v>
      </c>
      <c r="B25" s="46">
        <v>0</v>
      </c>
      <c r="C25" s="46">
        <v>0</v>
      </c>
      <c r="D25" s="46">
        <v>0</v>
      </c>
      <c r="E25" s="46">
        <v>0</v>
      </c>
      <c r="F25" s="47">
        <f t="shared" si="0"/>
        <v>0</v>
      </c>
      <c r="G25" s="47">
        <f t="shared" si="1"/>
        <v>0</v>
      </c>
      <c r="H25" s="47">
        <f t="shared" si="2"/>
        <v>0</v>
      </c>
    </row>
    <row r="26" customHeight="1" spans="1:8">
      <c r="A26" s="6" t="s">
        <v>1275</v>
      </c>
      <c r="B26" s="46">
        <v>0</v>
      </c>
      <c r="C26" s="46">
        <v>0</v>
      </c>
      <c r="D26" s="46">
        <v>0</v>
      </c>
      <c r="E26" s="46">
        <v>0</v>
      </c>
      <c r="F26" s="47">
        <f t="shared" si="0"/>
        <v>0</v>
      </c>
      <c r="G26" s="47">
        <f t="shared" si="1"/>
        <v>0</v>
      </c>
      <c r="H26" s="47">
        <f t="shared" si="2"/>
        <v>0</v>
      </c>
    </row>
    <row r="27" customHeight="1" spans="1:8">
      <c r="A27" s="6" t="s">
        <v>1276</v>
      </c>
      <c r="B27" s="46">
        <v>0</v>
      </c>
      <c r="C27" s="46">
        <v>0</v>
      </c>
      <c r="D27" s="46">
        <v>0</v>
      </c>
      <c r="E27" s="46">
        <v>0</v>
      </c>
      <c r="F27" s="47">
        <f t="shared" si="0"/>
        <v>0</v>
      </c>
      <c r="G27" s="47">
        <f t="shared" si="1"/>
        <v>0</v>
      </c>
      <c r="H27" s="47">
        <f t="shared" si="2"/>
        <v>0</v>
      </c>
    </row>
    <row r="28" customHeight="1" spans="1:8">
      <c r="A28" s="6" t="s">
        <v>1277</v>
      </c>
      <c r="B28" s="46">
        <v>0</v>
      </c>
      <c r="C28" s="46">
        <v>0</v>
      </c>
      <c r="D28" s="46">
        <v>0</v>
      </c>
      <c r="E28" s="46">
        <v>0</v>
      </c>
      <c r="F28" s="47">
        <f t="shared" si="0"/>
        <v>0</v>
      </c>
      <c r="G28" s="47">
        <f t="shared" si="1"/>
        <v>0</v>
      </c>
      <c r="H28" s="47">
        <f t="shared" si="2"/>
        <v>0</v>
      </c>
    </row>
    <row r="29" customHeight="1" spans="1:8">
      <c r="A29" s="6" t="s">
        <v>1278</v>
      </c>
      <c r="B29" s="46">
        <v>0</v>
      </c>
      <c r="C29" s="46">
        <v>0</v>
      </c>
      <c r="D29" s="46">
        <v>0</v>
      </c>
      <c r="E29" s="46">
        <v>0</v>
      </c>
      <c r="F29" s="47">
        <f t="shared" si="0"/>
        <v>0</v>
      </c>
      <c r="G29" s="47">
        <f t="shared" si="1"/>
        <v>0</v>
      </c>
      <c r="H29" s="47">
        <f t="shared" si="2"/>
        <v>0</v>
      </c>
    </row>
    <row r="30" customHeight="1" spans="1:8">
      <c r="A30" s="6" t="s">
        <v>1279</v>
      </c>
      <c r="B30" s="46">
        <v>0</v>
      </c>
      <c r="C30" s="46">
        <v>0</v>
      </c>
      <c r="D30" s="46">
        <v>0</v>
      </c>
      <c r="E30" s="46">
        <v>0</v>
      </c>
      <c r="F30" s="47">
        <f t="shared" si="0"/>
        <v>0</v>
      </c>
      <c r="G30" s="47">
        <f t="shared" si="1"/>
        <v>0</v>
      </c>
      <c r="H30" s="47">
        <f t="shared" si="2"/>
        <v>0</v>
      </c>
    </row>
    <row r="31" customHeight="1" spans="1:8">
      <c r="A31" s="6" t="s">
        <v>1280</v>
      </c>
      <c r="B31" s="46">
        <v>500</v>
      </c>
      <c r="C31" s="46">
        <v>3212</v>
      </c>
      <c r="D31" s="46">
        <v>2509</v>
      </c>
      <c r="E31" s="46">
        <v>2918</v>
      </c>
      <c r="F31" s="47">
        <f t="shared" si="0"/>
        <v>5.836</v>
      </c>
      <c r="G31" s="47">
        <f t="shared" si="1"/>
        <v>0.908468244084682</v>
      </c>
      <c r="H31" s="47">
        <f t="shared" si="2"/>
        <v>1.16301315265046</v>
      </c>
    </row>
    <row r="32" customHeight="1" spans="1:8">
      <c r="A32" s="6" t="s">
        <v>1281</v>
      </c>
      <c r="B32" s="46">
        <v>0</v>
      </c>
      <c r="C32" s="46">
        <v>0</v>
      </c>
      <c r="D32" s="46">
        <v>0</v>
      </c>
      <c r="E32" s="46">
        <v>0</v>
      </c>
      <c r="F32" s="47">
        <f t="shared" si="0"/>
        <v>0</v>
      </c>
      <c r="G32" s="47">
        <f t="shared" si="1"/>
        <v>0</v>
      </c>
      <c r="H32" s="47">
        <f t="shared" si="2"/>
        <v>0</v>
      </c>
    </row>
    <row r="33" customHeight="1" spans="1:8">
      <c r="A33" s="6" t="s">
        <v>1282</v>
      </c>
      <c r="B33" s="46">
        <v>0</v>
      </c>
      <c r="C33" s="46">
        <v>0</v>
      </c>
      <c r="D33" s="46">
        <v>0</v>
      </c>
      <c r="E33" s="46">
        <v>0</v>
      </c>
      <c r="F33" s="47">
        <f t="shared" si="0"/>
        <v>0</v>
      </c>
      <c r="G33" s="47">
        <f t="shared" si="1"/>
        <v>0</v>
      </c>
      <c r="H33" s="47">
        <f t="shared" si="2"/>
        <v>0</v>
      </c>
    </row>
    <row r="34" customHeight="1" spans="1:8">
      <c r="A34" s="6" t="s">
        <v>1283</v>
      </c>
      <c r="B34" s="46">
        <v>0</v>
      </c>
      <c r="C34" s="46">
        <v>0</v>
      </c>
      <c r="D34" s="46">
        <v>0</v>
      </c>
      <c r="E34" s="46">
        <v>0</v>
      </c>
      <c r="F34" s="47">
        <f t="shared" si="0"/>
        <v>0</v>
      </c>
      <c r="G34" s="47">
        <f t="shared" si="1"/>
        <v>0</v>
      </c>
      <c r="H34" s="47">
        <f t="shared" si="2"/>
        <v>0</v>
      </c>
    </row>
    <row r="35" customHeight="1" spans="1:8">
      <c r="A35" s="6" t="s">
        <v>1284</v>
      </c>
      <c r="B35" s="46">
        <v>0</v>
      </c>
      <c r="C35" s="46">
        <v>0</v>
      </c>
      <c r="D35" s="46">
        <v>0</v>
      </c>
      <c r="E35" s="46">
        <v>0</v>
      </c>
      <c r="F35" s="47">
        <f t="shared" si="0"/>
        <v>0</v>
      </c>
      <c r="G35" s="47">
        <f t="shared" si="1"/>
        <v>0</v>
      </c>
      <c r="H35" s="47">
        <f t="shared" si="2"/>
        <v>0</v>
      </c>
    </row>
    <row r="36" customHeight="1" spans="1:8">
      <c r="A36" s="6" t="s">
        <v>1285</v>
      </c>
      <c r="B36" s="46">
        <v>0</v>
      </c>
      <c r="C36" s="46">
        <v>0</v>
      </c>
      <c r="D36" s="46">
        <v>0</v>
      </c>
      <c r="E36" s="46">
        <v>0</v>
      </c>
      <c r="F36" s="47">
        <f t="shared" si="0"/>
        <v>0</v>
      </c>
      <c r="G36" s="47">
        <f t="shared" si="1"/>
        <v>0</v>
      </c>
      <c r="H36" s="47">
        <f t="shared" si="2"/>
        <v>0</v>
      </c>
    </row>
    <row r="37" customHeight="1" spans="1:8">
      <c r="A37" s="6" t="s">
        <v>1286</v>
      </c>
      <c r="B37" s="46">
        <v>0</v>
      </c>
      <c r="C37" s="46">
        <v>0</v>
      </c>
      <c r="D37" s="46">
        <v>0</v>
      </c>
      <c r="E37" s="46">
        <v>0</v>
      </c>
      <c r="F37" s="47">
        <f t="shared" si="0"/>
        <v>0</v>
      </c>
      <c r="G37" s="47">
        <f t="shared" si="1"/>
        <v>0</v>
      </c>
      <c r="H37" s="47">
        <f t="shared" si="2"/>
        <v>0</v>
      </c>
    </row>
    <row r="38" customHeight="1" spans="1:8">
      <c r="A38" s="6" t="s">
        <v>1287</v>
      </c>
      <c r="B38" s="46">
        <v>0</v>
      </c>
      <c r="C38" s="46">
        <v>0</v>
      </c>
      <c r="D38" s="46">
        <v>0</v>
      </c>
      <c r="E38" s="46">
        <v>0</v>
      </c>
      <c r="F38" s="47">
        <f t="shared" si="0"/>
        <v>0</v>
      </c>
      <c r="G38" s="47">
        <f t="shared" si="1"/>
        <v>0</v>
      </c>
      <c r="H38" s="47">
        <f t="shared" si="2"/>
        <v>0</v>
      </c>
    </row>
    <row r="39" customHeight="1" spans="1:8">
      <c r="A39" s="6" t="s">
        <v>1288</v>
      </c>
      <c r="B39" s="46">
        <v>0</v>
      </c>
      <c r="C39" s="46">
        <v>0</v>
      </c>
      <c r="D39" s="46">
        <v>0</v>
      </c>
      <c r="E39" s="46">
        <v>0</v>
      </c>
      <c r="F39" s="47">
        <f t="shared" si="0"/>
        <v>0</v>
      </c>
      <c r="G39" s="47">
        <f t="shared" si="1"/>
        <v>0</v>
      </c>
      <c r="H39" s="47">
        <f t="shared" si="2"/>
        <v>0</v>
      </c>
    </row>
    <row r="40" customHeight="1" spans="1:8">
      <c r="A40" s="6" t="s">
        <v>1289</v>
      </c>
      <c r="B40" s="46">
        <v>0</v>
      </c>
      <c r="C40" s="46">
        <v>0</v>
      </c>
      <c r="D40" s="46">
        <v>0</v>
      </c>
      <c r="E40" s="46">
        <v>0</v>
      </c>
      <c r="F40" s="47">
        <f t="shared" si="0"/>
        <v>0</v>
      </c>
      <c r="G40" s="47">
        <f t="shared" si="1"/>
        <v>0</v>
      </c>
      <c r="H40" s="47">
        <f t="shared" si="2"/>
        <v>0</v>
      </c>
    </row>
    <row r="41" customHeight="1" spans="1:8">
      <c r="A41" s="6" t="s">
        <v>1290</v>
      </c>
      <c r="B41" s="46">
        <v>0</v>
      </c>
      <c r="C41" s="46">
        <v>0</v>
      </c>
      <c r="D41" s="46">
        <v>0</v>
      </c>
      <c r="E41" s="46">
        <v>0</v>
      </c>
      <c r="F41" s="47">
        <f t="shared" si="0"/>
        <v>0</v>
      </c>
      <c r="G41" s="47">
        <f t="shared" si="1"/>
        <v>0</v>
      </c>
      <c r="H41" s="47">
        <f t="shared" si="2"/>
        <v>0</v>
      </c>
    </row>
    <row r="42" customHeight="1" spans="1:8">
      <c r="A42" s="6" t="s">
        <v>1291</v>
      </c>
      <c r="B42" s="46">
        <v>0</v>
      </c>
      <c r="C42" s="46">
        <v>0</v>
      </c>
      <c r="D42" s="46">
        <v>0</v>
      </c>
      <c r="E42" s="46">
        <v>0</v>
      </c>
      <c r="F42" s="47">
        <f t="shared" si="0"/>
        <v>0</v>
      </c>
      <c r="G42" s="47">
        <f t="shared" si="1"/>
        <v>0</v>
      </c>
      <c r="H42" s="47">
        <f t="shared" si="2"/>
        <v>0</v>
      </c>
    </row>
    <row r="43" customHeight="1" spans="1:8">
      <c r="A43" s="6" t="s">
        <v>1292</v>
      </c>
      <c r="B43" s="46">
        <v>0</v>
      </c>
      <c r="C43" s="46">
        <v>0</v>
      </c>
      <c r="D43" s="46">
        <v>0</v>
      </c>
      <c r="E43" s="46">
        <v>0</v>
      </c>
      <c r="F43" s="47">
        <f t="shared" si="0"/>
        <v>0</v>
      </c>
      <c r="G43" s="47">
        <f t="shared" si="1"/>
        <v>0</v>
      </c>
      <c r="H43" s="47">
        <f t="shared" si="2"/>
        <v>0</v>
      </c>
    </row>
    <row r="44" customHeight="1" spans="1:8">
      <c r="A44" s="6" t="s">
        <v>1293</v>
      </c>
      <c r="B44" s="46">
        <v>0</v>
      </c>
      <c r="C44" s="46">
        <v>0</v>
      </c>
      <c r="D44" s="46">
        <v>0</v>
      </c>
      <c r="E44" s="46">
        <v>0</v>
      </c>
      <c r="F44" s="47">
        <f t="shared" si="0"/>
        <v>0</v>
      </c>
      <c r="G44" s="47">
        <f t="shared" si="1"/>
        <v>0</v>
      </c>
      <c r="H44" s="47">
        <f t="shared" si="2"/>
        <v>0</v>
      </c>
    </row>
    <row r="45" customHeight="1" spans="1:8">
      <c r="A45" s="6" t="s">
        <v>1294</v>
      </c>
      <c r="B45" s="46">
        <v>0</v>
      </c>
      <c r="C45" s="46">
        <v>0</v>
      </c>
      <c r="D45" s="46">
        <v>0</v>
      </c>
      <c r="E45" s="46">
        <v>0</v>
      </c>
      <c r="F45" s="47">
        <f t="shared" si="0"/>
        <v>0</v>
      </c>
      <c r="G45" s="47">
        <f t="shared" si="1"/>
        <v>0</v>
      </c>
      <c r="H45" s="47">
        <f t="shared" si="2"/>
        <v>0</v>
      </c>
    </row>
    <row r="46" customHeight="1" spans="1:8">
      <c r="A46" s="6" t="s">
        <v>1295</v>
      </c>
      <c r="B46" s="46">
        <v>0</v>
      </c>
      <c r="C46" s="46">
        <v>0</v>
      </c>
      <c r="D46" s="46">
        <v>0</v>
      </c>
      <c r="E46" s="46">
        <v>0</v>
      </c>
      <c r="F46" s="47">
        <f t="shared" si="0"/>
        <v>0</v>
      </c>
      <c r="G46" s="47">
        <f t="shared" si="1"/>
        <v>0</v>
      </c>
      <c r="H46" s="47">
        <f t="shared" si="2"/>
        <v>0</v>
      </c>
    </row>
    <row r="47" customHeight="1" spans="1:8">
      <c r="A47" s="6" t="s">
        <v>1296</v>
      </c>
      <c r="B47" s="46">
        <v>0</v>
      </c>
      <c r="C47" s="46">
        <v>0</v>
      </c>
      <c r="D47" s="46">
        <v>0</v>
      </c>
      <c r="E47" s="46">
        <v>0</v>
      </c>
      <c r="F47" s="47">
        <f t="shared" si="0"/>
        <v>0</v>
      </c>
      <c r="G47" s="47">
        <f t="shared" si="1"/>
        <v>0</v>
      </c>
      <c r="H47" s="47">
        <f t="shared" si="2"/>
        <v>0</v>
      </c>
    </row>
    <row r="48" customHeight="1" spans="1:8">
      <c r="A48" s="6" t="s">
        <v>1297</v>
      </c>
      <c r="B48" s="46">
        <v>0</v>
      </c>
      <c r="C48" s="46">
        <v>0</v>
      </c>
      <c r="D48" s="46">
        <v>0</v>
      </c>
      <c r="E48" s="46">
        <v>0</v>
      </c>
      <c r="F48" s="47">
        <f t="shared" si="0"/>
        <v>0</v>
      </c>
      <c r="G48" s="47">
        <f t="shared" si="1"/>
        <v>0</v>
      </c>
      <c r="H48" s="47">
        <f t="shared" si="2"/>
        <v>0</v>
      </c>
    </row>
    <row r="49" customHeight="1" spans="1:8">
      <c r="A49" s="6" t="s">
        <v>1298</v>
      </c>
      <c r="B49" s="46">
        <v>0</v>
      </c>
      <c r="C49" s="46">
        <v>0</v>
      </c>
      <c r="D49" s="46">
        <v>0</v>
      </c>
      <c r="E49" s="46">
        <v>0</v>
      </c>
      <c r="F49" s="47">
        <f t="shared" si="0"/>
        <v>0</v>
      </c>
      <c r="G49" s="47">
        <f t="shared" si="1"/>
        <v>0</v>
      </c>
      <c r="H49" s="47">
        <f t="shared" si="2"/>
        <v>0</v>
      </c>
    </row>
    <row r="50" customHeight="1" spans="1:8">
      <c r="A50" s="6" t="s">
        <v>1299</v>
      </c>
      <c r="B50" s="46">
        <v>0</v>
      </c>
      <c r="C50" s="46">
        <v>0</v>
      </c>
      <c r="D50" s="46">
        <v>0</v>
      </c>
      <c r="E50" s="46">
        <v>0</v>
      </c>
      <c r="F50" s="47">
        <f t="shared" si="0"/>
        <v>0</v>
      </c>
      <c r="G50" s="47">
        <f t="shared" si="1"/>
        <v>0</v>
      </c>
      <c r="H50" s="47">
        <f t="shared" si="2"/>
        <v>0</v>
      </c>
    </row>
    <row r="51" customHeight="1" spans="1:8">
      <c r="A51" s="6" t="s">
        <v>1300</v>
      </c>
      <c r="B51" s="46">
        <v>0</v>
      </c>
      <c r="C51" s="46">
        <v>0</v>
      </c>
      <c r="D51" s="46">
        <v>0</v>
      </c>
      <c r="E51" s="46">
        <v>0</v>
      </c>
      <c r="F51" s="47">
        <f t="shared" si="0"/>
        <v>0</v>
      </c>
      <c r="G51" s="47">
        <f t="shared" si="1"/>
        <v>0</v>
      </c>
      <c r="H51" s="47">
        <f t="shared" si="2"/>
        <v>0</v>
      </c>
    </row>
    <row r="52" customHeight="1" spans="1:8">
      <c r="A52" s="6" t="s">
        <v>1301</v>
      </c>
      <c r="B52" s="46">
        <v>0</v>
      </c>
      <c r="C52" s="46">
        <v>0</v>
      </c>
      <c r="D52" s="46">
        <v>0</v>
      </c>
      <c r="E52" s="46">
        <v>0</v>
      </c>
      <c r="F52" s="47">
        <f t="shared" si="0"/>
        <v>0</v>
      </c>
      <c r="G52" s="47">
        <f t="shared" si="1"/>
        <v>0</v>
      </c>
      <c r="H52" s="47">
        <f t="shared" si="2"/>
        <v>0</v>
      </c>
    </row>
    <row r="53" customHeight="1" spans="1:8">
      <c r="A53" s="6" t="s">
        <v>1302</v>
      </c>
      <c r="B53" s="46">
        <v>0</v>
      </c>
      <c r="C53" s="46">
        <v>0</v>
      </c>
      <c r="D53" s="46">
        <v>0</v>
      </c>
      <c r="E53" s="46">
        <v>0</v>
      </c>
      <c r="F53" s="47">
        <f t="shared" si="0"/>
        <v>0</v>
      </c>
      <c r="G53" s="47">
        <f t="shared" si="1"/>
        <v>0</v>
      </c>
      <c r="H53" s="47">
        <f t="shared" si="2"/>
        <v>0</v>
      </c>
    </row>
    <row r="54" customHeight="1" spans="1:8">
      <c r="A54" s="6" t="s">
        <v>1303</v>
      </c>
      <c r="B54" s="46">
        <v>0</v>
      </c>
      <c r="C54" s="46">
        <v>0</v>
      </c>
      <c r="D54" s="46">
        <v>15608</v>
      </c>
      <c r="E54" s="46">
        <v>21995</v>
      </c>
      <c r="F54" s="47">
        <f t="shared" si="0"/>
        <v>0</v>
      </c>
      <c r="G54" s="47">
        <f t="shared" si="1"/>
        <v>0</v>
      </c>
      <c r="H54" s="47">
        <f t="shared" si="2"/>
        <v>1.4092132239877</v>
      </c>
    </row>
    <row r="55" customHeight="1" spans="1:8">
      <c r="A55" s="6" t="s">
        <v>1304</v>
      </c>
      <c r="B55" s="46">
        <v>0</v>
      </c>
      <c r="C55" s="46">
        <v>0</v>
      </c>
      <c r="D55" s="46">
        <v>0</v>
      </c>
      <c r="E55" s="46">
        <v>0</v>
      </c>
      <c r="F55" s="47">
        <f t="shared" si="0"/>
        <v>0</v>
      </c>
      <c r="G55" s="47">
        <f t="shared" si="1"/>
        <v>0</v>
      </c>
      <c r="H55" s="47">
        <f t="shared" si="2"/>
        <v>0</v>
      </c>
    </row>
    <row r="56" customHeight="1" spans="1:8">
      <c r="A56" s="6" t="s">
        <v>1305</v>
      </c>
      <c r="B56" s="46">
        <v>0</v>
      </c>
      <c r="C56" s="46">
        <v>0</v>
      </c>
      <c r="D56" s="46">
        <v>0</v>
      </c>
      <c r="E56" s="46">
        <v>0</v>
      </c>
      <c r="F56" s="47">
        <f t="shared" si="0"/>
        <v>0</v>
      </c>
      <c r="G56" s="47">
        <f t="shared" si="1"/>
        <v>0</v>
      </c>
      <c r="H56" s="47">
        <f t="shared" si="2"/>
        <v>0</v>
      </c>
    </row>
    <row r="57" customHeight="1" spans="1:8">
      <c r="A57" s="6" t="s">
        <v>1306</v>
      </c>
      <c r="B57" s="46">
        <v>6285</v>
      </c>
      <c r="C57" s="46">
        <v>6285</v>
      </c>
      <c r="D57" s="46">
        <v>7395</v>
      </c>
      <c r="E57" s="46">
        <v>3715</v>
      </c>
      <c r="F57" s="47">
        <f t="shared" si="0"/>
        <v>0.591089896579157</v>
      </c>
      <c r="G57" s="47">
        <f t="shared" si="1"/>
        <v>0.591089896579157</v>
      </c>
      <c r="H57" s="47">
        <f t="shared" si="2"/>
        <v>0.50236646382691</v>
      </c>
    </row>
    <row r="58" customHeight="1" spans="1:8">
      <c r="A58" s="6" t="s">
        <v>1307</v>
      </c>
      <c r="B58" s="46">
        <v>0</v>
      </c>
      <c r="C58" s="46">
        <v>0</v>
      </c>
      <c r="D58" s="46">
        <v>401</v>
      </c>
      <c r="E58" s="46">
        <v>401</v>
      </c>
      <c r="F58" s="47">
        <f t="shared" si="0"/>
        <v>0</v>
      </c>
      <c r="G58" s="47">
        <f t="shared" si="1"/>
        <v>0</v>
      </c>
      <c r="H58" s="47">
        <f t="shared" si="2"/>
        <v>1</v>
      </c>
    </row>
    <row r="59" customHeight="1" spans="1:8">
      <c r="A59" s="6" t="s">
        <v>1308</v>
      </c>
      <c r="B59" s="46">
        <v>0</v>
      </c>
      <c r="C59" s="46">
        <v>0</v>
      </c>
      <c r="D59" s="46">
        <v>3296</v>
      </c>
      <c r="E59" s="46">
        <v>3314</v>
      </c>
      <c r="F59" s="47">
        <f t="shared" si="0"/>
        <v>0</v>
      </c>
      <c r="G59" s="47">
        <f t="shared" si="1"/>
        <v>0</v>
      </c>
      <c r="H59" s="47">
        <f t="shared" si="2"/>
        <v>1.00546116504854</v>
      </c>
    </row>
    <row r="60" customHeight="1" spans="1:8">
      <c r="A60" s="6" t="s">
        <v>1309</v>
      </c>
      <c r="B60" s="46">
        <v>0</v>
      </c>
      <c r="C60" s="46">
        <v>0</v>
      </c>
      <c r="D60" s="46">
        <v>3698</v>
      </c>
      <c r="E60" s="46">
        <v>0</v>
      </c>
      <c r="F60" s="47">
        <f t="shared" si="0"/>
        <v>0</v>
      </c>
      <c r="G60" s="47">
        <f t="shared" si="1"/>
        <v>0</v>
      </c>
      <c r="H60" s="47">
        <f t="shared" si="2"/>
        <v>0</v>
      </c>
    </row>
    <row r="61" customHeight="1" spans="1:8">
      <c r="A61" s="6" t="s">
        <v>1310</v>
      </c>
      <c r="B61" s="46">
        <v>0</v>
      </c>
      <c r="C61" s="46">
        <v>0</v>
      </c>
      <c r="D61" s="46">
        <v>0</v>
      </c>
      <c r="E61" s="46">
        <v>0</v>
      </c>
      <c r="F61" s="47">
        <f t="shared" si="0"/>
        <v>0</v>
      </c>
      <c r="G61" s="47">
        <f t="shared" si="1"/>
        <v>0</v>
      </c>
      <c r="H61" s="47">
        <f t="shared" si="2"/>
        <v>0</v>
      </c>
    </row>
    <row r="62" customHeight="1" spans="1:8">
      <c r="A62" s="6" t="s">
        <v>1311</v>
      </c>
      <c r="B62" s="46">
        <v>0</v>
      </c>
      <c r="C62" s="46">
        <v>0</v>
      </c>
      <c r="D62" s="46">
        <v>0</v>
      </c>
      <c r="E62" s="46">
        <v>0</v>
      </c>
      <c r="F62" s="47">
        <f t="shared" si="0"/>
        <v>0</v>
      </c>
      <c r="G62" s="47">
        <f t="shared" si="1"/>
        <v>0</v>
      </c>
      <c r="H62" s="47">
        <f t="shared" si="2"/>
        <v>0</v>
      </c>
    </row>
    <row r="63" customHeight="1" spans="1:8">
      <c r="A63" s="6" t="s">
        <v>1312</v>
      </c>
      <c r="B63" s="46">
        <v>0</v>
      </c>
      <c r="C63" s="46">
        <v>0</v>
      </c>
      <c r="D63" s="46">
        <v>0</v>
      </c>
      <c r="E63" s="46">
        <v>0</v>
      </c>
      <c r="F63" s="47">
        <f t="shared" si="0"/>
        <v>0</v>
      </c>
      <c r="G63" s="47">
        <f t="shared" si="1"/>
        <v>0</v>
      </c>
      <c r="H63" s="47">
        <f t="shared" si="2"/>
        <v>0</v>
      </c>
    </row>
    <row r="64" customHeight="1" spans="1:8">
      <c r="A64" s="6" t="s">
        <v>1313</v>
      </c>
      <c r="B64" s="46">
        <v>0</v>
      </c>
      <c r="C64" s="46">
        <v>0</v>
      </c>
      <c r="D64" s="46">
        <v>0</v>
      </c>
      <c r="E64" s="46">
        <v>0</v>
      </c>
      <c r="F64" s="47">
        <f t="shared" si="0"/>
        <v>0</v>
      </c>
      <c r="G64" s="47">
        <f t="shared" si="1"/>
        <v>0</v>
      </c>
      <c r="H64" s="47">
        <f t="shared" si="2"/>
        <v>0</v>
      </c>
    </row>
    <row r="65" customHeight="1" spans="1:8">
      <c r="A65" s="6" t="s">
        <v>1314</v>
      </c>
      <c r="B65" s="46">
        <v>0</v>
      </c>
      <c r="C65" s="46">
        <v>0</v>
      </c>
      <c r="D65" s="46">
        <v>0</v>
      </c>
      <c r="E65" s="46">
        <v>0</v>
      </c>
      <c r="F65" s="47">
        <f t="shared" si="0"/>
        <v>0</v>
      </c>
      <c r="G65" s="47">
        <f t="shared" si="1"/>
        <v>0</v>
      </c>
      <c r="H65" s="47">
        <f t="shared" si="2"/>
        <v>0</v>
      </c>
    </row>
    <row r="66" customHeight="1" spans="1:8">
      <c r="A66" s="6" t="s">
        <v>1315</v>
      </c>
      <c r="B66" s="46">
        <v>0</v>
      </c>
      <c r="C66" s="46">
        <v>0</v>
      </c>
      <c r="D66" s="46">
        <v>0</v>
      </c>
      <c r="E66" s="46">
        <v>0</v>
      </c>
      <c r="F66" s="47">
        <f t="shared" si="0"/>
        <v>0</v>
      </c>
      <c r="G66" s="47">
        <f t="shared" si="1"/>
        <v>0</v>
      </c>
      <c r="H66" s="47">
        <f t="shared" si="2"/>
        <v>0</v>
      </c>
    </row>
    <row r="67" customHeight="1" spans="1:8">
      <c r="A67" s="6" t="s">
        <v>1316</v>
      </c>
      <c r="B67" s="46">
        <v>0</v>
      </c>
      <c r="C67" s="46">
        <v>0</v>
      </c>
      <c r="D67" s="46">
        <v>0</v>
      </c>
      <c r="E67" s="46">
        <v>0</v>
      </c>
      <c r="F67" s="47">
        <f t="shared" si="0"/>
        <v>0</v>
      </c>
      <c r="G67" s="47">
        <f t="shared" si="1"/>
        <v>0</v>
      </c>
      <c r="H67" s="47">
        <f t="shared" si="2"/>
        <v>0</v>
      </c>
    </row>
    <row r="68" customHeight="1" spans="1:8">
      <c r="A68" s="6" t="s">
        <v>1317</v>
      </c>
      <c r="B68" s="46">
        <v>0</v>
      </c>
      <c r="C68" s="46">
        <v>0</v>
      </c>
      <c r="D68" s="46">
        <v>0</v>
      </c>
      <c r="E68" s="46">
        <v>0</v>
      </c>
      <c r="F68" s="47">
        <f t="shared" si="0"/>
        <v>0</v>
      </c>
      <c r="G68" s="47">
        <f t="shared" si="1"/>
        <v>0</v>
      </c>
      <c r="H68" s="47">
        <f t="shared" si="2"/>
        <v>0</v>
      </c>
    </row>
    <row r="69" customHeight="1" spans="1:8">
      <c r="A69" s="6" t="s">
        <v>1318</v>
      </c>
      <c r="B69" s="46">
        <v>0</v>
      </c>
      <c r="C69" s="46">
        <v>0</v>
      </c>
      <c r="D69" s="46">
        <v>0</v>
      </c>
      <c r="E69" s="46">
        <v>0</v>
      </c>
      <c r="F69" s="47">
        <f t="shared" si="0"/>
        <v>0</v>
      </c>
      <c r="G69" s="47">
        <f t="shared" si="1"/>
        <v>0</v>
      </c>
      <c r="H69" s="47">
        <f t="shared" si="2"/>
        <v>0</v>
      </c>
    </row>
    <row r="70" customHeight="1" spans="1:8">
      <c r="A70" s="6" t="s">
        <v>1319</v>
      </c>
      <c r="B70" s="46">
        <v>17600</v>
      </c>
      <c r="C70" s="46">
        <v>17312</v>
      </c>
      <c r="D70" s="46">
        <v>8213</v>
      </c>
      <c r="E70" s="46">
        <v>18280</v>
      </c>
      <c r="F70" s="47">
        <f t="shared" si="0"/>
        <v>1.03863636363636</v>
      </c>
      <c r="G70" s="47">
        <f t="shared" si="1"/>
        <v>1.05591497227357</v>
      </c>
      <c r="H70" s="47">
        <f t="shared" si="2"/>
        <v>2.22573968099355</v>
      </c>
    </row>
    <row r="71" customHeight="1" spans="1:8">
      <c r="A71" s="6" t="s">
        <v>1320</v>
      </c>
      <c r="B71" s="46">
        <v>0</v>
      </c>
      <c r="C71" s="46">
        <v>0</v>
      </c>
      <c r="D71" s="46">
        <v>8213</v>
      </c>
      <c r="E71" s="46">
        <v>18280</v>
      </c>
      <c r="F71" s="47">
        <f t="shared" si="0"/>
        <v>0</v>
      </c>
      <c r="G71" s="47">
        <f t="shared" si="1"/>
        <v>0</v>
      </c>
      <c r="H71" s="47">
        <f t="shared" si="2"/>
        <v>2.22573968099355</v>
      </c>
    </row>
    <row r="72" customHeight="1" spans="1:8">
      <c r="A72" s="6" t="s">
        <v>1321</v>
      </c>
      <c r="B72" s="46">
        <v>0</v>
      </c>
      <c r="C72" s="46">
        <v>0</v>
      </c>
      <c r="D72" s="46">
        <v>0</v>
      </c>
      <c r="E72" s="46">
        <v>0</v>
      </c>
      <c r="F72" s="47">
        <f t="shared" si="0"/>
        <v>0</v>
      </c>
      <c r="G72" s="47">
        <f t="shared" si="1"/>
        <v>0</v>
      </c>
      <c r="H72" s="47">
        <f t="shared" si="2"/>
        <v>0</v>
      </c>
    </row>
    <row r="73" customHeight="1" spans="1:8">
      <c r="A73" s="6" t="str">
        <f t="shared" ref="A73:A85" si="3">""</f>
        <v/>
      </c>
      <c r="B73" s="46">
        <v>0</v>
      </c>
      <c r="C73" s="46">
        <v>0</v>
      </c>
      <c r="D73" s="46">
        <v>0</v>
      </c>
      <c r="E73" s="46">
        <v>0</v>
      </c>
      <c r="F73" s="94">
        <v>0</v>
      </c>
      <c r="G73" s="94">
        <v>0</v>
      </c>
      <c r="H73" s="94">
        <v>0</v>
      </c>
    </row>
    <row r="74" customHeight="1" spans="1:8">
      <c r="A74" s="5" t="s">
        <v>1322</v>
      </c>
      <c r="B74" s="46">
        <v>98766</v>
      </c>
      <c r="C74" s="46">
        <v>72106</v>
      </c>
      <c r="D74" s="46">
        <v>95862</v>
      </c>
      <c r="E74" s="46">
        <v>74431</v>
      </c>
      <c r="F74" s="47">
        <f t="shared" si="0"/>
        <v>0.753609541745135</v>
      </c>
      <c r="G74" s="47">
        <f t="shared" si="1"/>
        <v>1.03224419604471</v>
      </c>
      <c r="H74" s="47">
        <f t="shared" si="2"/>
        <v>0.776439047797876</v>
      </c>
    </row>
    <row r="75" customHeight="1" spans="1:8">
      <c r="A75" s="96" t="str">
        <f t="shared" si="3"/>
        <v/>
      </c>
      <c r="B75" s="46">
        <v>0</v>
      </c>
      <c r="C75" s="46">
        <v>0</v>
      </c>
      <c r="D75" s="46">
        <v>0</v>
      </c>
      <c r="E75" s="46">
        <v>0</v>
      </c>
      <c r="F75" s="94">
        <v>0</v>
      </c>
      <c r="G75" s="94">
        <v>0</v>
      </c>
      <c r="H75" s="94">
        <v>0</v>
      </c>
    </row>
    <row r="76" customHeight="1" spans="1:8">
      <c r="A76" s="96" t="s">
        <v>1323</v>
      </c>
      <c r="B76" s="46">
        <v>0</v>
      </c>
      <c r="C76" s="46">
        <v>0</v>
      </c>
      <c r="D76" s="46">
        <v>10045</v>
      </c>
      <c r="E76" s="46">
        <v>6302</v>
      </c>
      <c r="F76" s="94">
        <v>0</v>
      </c>
      <c r="G76" s="94">
        <v>0</v>
      </c>
      <c r="H76" s="47">
        <f t="shared" si="2"/>
        <v>0.627376804380289</v>
      </c>
    </row>
    <row r="77" customHeight="1" spans="1:8">
      <c r="A77" s="96" t="s">
        <v>1324</v>
      </c>
      <c r="B77" s="46">
        <v>0</v>
      </c>
      <c r="C77" s="46">
        <v>0</v>
      </c>
      <c r="D77" s="46">
        <v>0</v>
      </c>
      <c r="E77" s="46">
        <v>0</v>
      </c>
      <c r="F77" s="94">
        <v>0</v>
      </c>
      <c r="G77" s="94">
        <v>0</v>
      </c>
      <c r="H77" s="47">
        <f t="shared" si="2"/>
        <v>0</v>
      </c>
    </row>
    <row r="78" customHeight="1" spans="1:8">
      <c r="A78" s="96" t="s">
        <v>1325</v>
      </c>
      <c r="B78" s="46">
        <v>0</v>
      </c>
      <c r="C78" s="46">
        <v>0</v>
      </c>
      <c r="D78" s="46">
        <v>0</v>
      </c>
      <c r="E78" s="46">
        <v>0</v>
      </c>
      <c r="F78" s="94">
        <v>0</v>
      </c>
      <c r="G78" s="94">
        <v>0</v>
      </c>
      <c r="H78" s="47">
        <f t="shared" si="2"/>
        <v>0</v>
      </c>
    </row>
    <row r="79" customHeight="1" spans="1:8">
      <c r="A79" s="96" t="s">
        <v>1326</v>
      </c>
      <c r="B79" s="46">
        <v>0</v>
      </c>
      <c r="C79" s="46">
        <v>0</v>
      </c>
      <c r="D79" s="46">
        <v>23778</v>
      </c>
      <c r="E79" s="46">
        <v>43374</v>
      </c>
      <c r="F79" s="94">
        <v>0</v>
      </c>
      <c r="G79" s="94">
        <v>0</v>
      </c>
      <c r="H79" s="47">
        <f t="shared" si="2"/>
        <v>1.82412313903608</v>
      </c>
    </row>
    <row r="80" customHeight="1" spans="1:8">
      <c r="A80" s="96" t="s">
        <v>1327</v>
      </c>
      <c r="B80" s="46">
        <v>0</v>
      </c>
      <c r="C80" s="46">
        <v>0</v>
      </c>
      <c r="D80" s="46">
        <v>0</v>
      </c>
      <c r="E80" s="46">
        <v>0</v>
      </c>
      <c r="F80" s="94">
        <v>0</v>
      </c>
      <c r="G80" s="94">
        <v>0</v>
      </c>
      <c r="H80" s="47">
        <f t="shared" si="2"/>
        <v>0</v>
      </c>
    </row>
    <row r="81" customHeight="1" spans="1:8">
      <c r="A81" s="96" t="s">
        <v>45</v>
      </c>
      <c r="B81" s="46">
        <v>0</v>
      </c>
      <c r="C81" s="46">
        <v>0</v>
      </c>
      <c r="D81" s="46">
        <v>0</v>
      </c>
      <c r="E81" s="46">
        <v>0</v>
      </c>
      <c r="F81" s="94">
        <v>0</v>
      </c>
      <c r="G81" s="94">
        <v>0</v>
      </c>
      <c r="H81" s="47">
        <f t="shared" si="2"/>
        <v>0</v>
      </c>
    </row>
    <row r="82" customHeight="1" spans="1:8">
      <c r="A82" s="6" t="s">
        <v>46</v>
      </c>
      <c r="B82" s="46">
        <v>0</v>
      </c>
      <c r="C82" s="46">
        <v>0</v>
      </c>
      <c r="D82" s="46">
        <v>518300</v>
      </c>
      <c r="E82" s="46">
        <v>205996</v>
      </c>
      <c r="F82" s="94">
        <v>0</v>
      </c>
      <c r="G82" s="94">
        <v>0</v>
      </c>
      <c r="H82" s="47">
        <f t="shared" si="2"/>
        <v>0.397445494887131</v>
      </c>
    </row>
    <row r="83" customHeight="1" spans="1:8">
      <c r="A83" s="96" t="s">
        <v>1328</v>
      </c>
      <c r="B83" s="46">
        <v>0</v>
      </c>
      <c r="C83" s="46">
        <v>0</v>
      </c>
      <c r="D83" s="46">
        <v>0</v>
      </c>
      <c r="E83" s="46">
        <v>0</v>
      </c>
      <c r="F83" s="94">
        <v>0</v>
      </c>
      <c r="G83" s="94">
        <v>0</v>
      </c>
      <c r="H83" s="47">
        <f t="shared" si="2"/>
        <v>0</v>
      </c>
    </row>
    <row r="84" customHeight="1" spans="1:8">
      <c r="A84" s="96" t="s">
        <v>1329</v>
      </c>
      <c r="B84" s="46">
        <v>0</v>
      </c>
      <c r="C84" s="46">
        <v>0</v>
      </c>
      <c r="D84" s="46">
        <v>0</v>
      </c>
      <c r="E84" s="46">
        <v>0</v>
      </c>
      <c r="F84" s="94">
        <v>0</v>
      </c>
      <c r="G84" s="94">
        <v>0</v>
      </c>
      <c r="H84" s="47">
        <f t="shared" si="2"/>
        <v>0</v>
      </c>
    </row>
    <row r="85" customHeight="1" spans="1:8">
      <c r="A85" s="96" t="str">
        <f t="shared" si="3"/>
        <v/>
      </c>
      <c r="B85" s="46">
        <v>0</v>
      </c>
      <c r="C85" s="46">
        <v>0</v>
      </c>
      <c r="D85" s="46">
        <v>0</v>
      </c>
      <c r="E85" s="46">
        <v>0</v>
      </c>
      <c r="F85" s="94">
        <v>0</v>
      </c>
      <c r="G85" s="94">
        <v>0</v>
      </c>
      <c r="H85" s="95">
        <v>0</v>
      </c>
    </row>
    <row r="86" customHeight="1" spans="1:8">
      <c r="A86" s="5" t="s">
        <v>1569</v>
      </c>
      <c r="B86" s="46">
        <v>0</v>
      </c>
      <c r="C86" s="46">
        <v>0</v>
      </c>
      <c r="D86" s="46">
        <v>647985</v>
      </c>
      <c r="E86" s="46">
        <v>330103</v>
      </c>
      <c r="F86" s="94">
        <v>0</v>
      </c>
      <c r="G86" s="94">
        <v>0</v>
      </c>
      <c r="H86" s="47">
        <f t="shared" si="2"/>
        <v>0.509430002237706</v>
      </c>
    </row>
  </sheetData>
  <sheetProtection insertRows="0" insertColumns="0" deleteColumns="0" deleteRows="0" autoFilter="0"/>
  <mergeCells count="1">
    <mergeCell ref="A1:H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1"/>
  <sheetViews>
    <sheetView topLeftCell="A261" workbookViewId="0">
      <selection activeCell="D272" sqref="D272"/>
    </sheetView>
  </sheetViews>
  <sheetFormatPr defaultColWidth="9" defaultRowHeight="20.25" customHeight="1" outlineLevelCol="7"/>
  <cols>
    <col min="1" max="1" width="55.7083333333333" style="1" customWidth="1"/>
    <col min="2" max="5" width="16.2833333333333" style="1" customWidth="1"/>
    <col min="6" max="6" width="13" style="1" customWidth="1"/>
    <col min="7" max="8" width="12.575" style="1" customWidth="1"/>
  </cols>
  <sheetData>
    <row r="1" ht="45" customHeight="1" spans="1:8">
      <c r="A1" s="2" t="s">
        <v>1570</v>
      </c>
      <c r="B1" s="2"/>
      <c r="C1" s="2"/>
      <c r="D1" s="2"/>
      <c r="E1" s="2"/>
      <c r="F1" s="2"/>
      <c r="G1" s="2"/>
      <c r="H1" s="89"/>
    </row>
    <row r="2" customHeight="1" spans="1:8">
      <c r="A2" s="3"/>
      <c r="B2" s="3"/>
      <c r="C2" s="3"/>
      <c r="D2" s="3"/>
      <c r="E2" s="3"/>
      <c r="F2" s="3"/>
      <c r="G2" s="3"/>
      <c r="H2" s="90" t="s">
        <v>1</v>
      </c>
    </row>
    <row r="3" ht="39" customHeight="1" spans="1:8">
      <c r="A3" s="5" t="s">
        <v>2</v>
      </c>
      <c r="B3" s="5" t="s">
        <v>3</v>
      </c>
      <c r="C3" s="5" t="s">
        <v>4</v>
      </c>
      <c r="D3" s="5" t="s">
        <v>5</v>
      </c>
      <c r="E3" s="5" t="s">
        <v>6</v>
      </c>
      <c r="F3" s="5" t="s">
        <v>7</v>
      </c>
      <c r="G3" s="5" t="s">
        <v>8</v>
      </c>
      <c r="H3" s="91" t="s">
        <v>9</v>
      </c>
    </row>
    <row r="4" customHeight="1" spans="1:8">
      <c r="A4" s="92" t="s">
        <v>63</v>
      </c>
      <c r="B4" s="46">
        <v>0</v>
      </c>
      <c r="C4" s="46">
        <v>0</v>
      </c>
      <c r="D4" s="46">
        <v>0</v>
      </c>
      <c r="E4" s="46">
        <v>0</v>
      </c>
      <c r="F4" s="47">
        <f t="shared" ref="F4:F269" si="0">IF(B4=0,0,E4/B4)</f>
        <v>0</v>
      </c>
      <c r="G4" s="47">
        <f t="shared" ref="G4:G269" si="1">IF(C4=0,0,E4/C4)</f>
        <v>0</v>
      </c>
      <c r="H4" s="47">
        <f t="shared" ref="H4:H281" si="2">IF(D4=0,0,E4/D4)</f>
        <v>0</v>
      </c>
    </row>
    <row r="5" customHeight="1" spans="1:8">
      <c r="A5" s="92" t="s">
        <v>1331</v>
      </c>
      <c r="B5" s="46">
        <v>0</v>
      </c>
      <c r="C5" s="46">
        <v>0</v>
      </c>
      <c r="D5" s="46">
        <v>0</v>
      </c>
      <c r="E5" s="46">
        <v>0</v>
      </c>
      <c r="F5" s="47">
        <f t="shared" si="0"/>
        <v>0</v>
      </c>
      <c r="G5" s="47">
        <f t="shared" si="1"/>
        <v>0</v>
      </c>
      <c r="H5" s="47">
        <f t="shared" si="2"/>
        <v>0</v>
      </c>
    </row>
    <row r="6" customHeight="1" spans="1:8">
      <c r="A6" s="92" t="s">
        <v>1332</v>
      </c>
      <c r="B6" s="46">
        <v>0</v>
      </c>
      <c r="C6" s="46">
        <v>0</v>
      </c>
      <c r="D6" s="46">
        <v>0</v>
      </c>
      <c r="E6" s="46">
        <v>0</v>
      </c>
      <c r="F6" s="47">
        <f t="shared" si="0"/>
        <v>0</v>
      </c>
      <c r="G6" s="47">
        <f t="shared" si="1"/>
        <v>0</v>
      </c>
      <c r="H6" s="47">
        <f t="shared" si="2"/>
        <v>0</v>
      </c>
    </row>
    <row r="7" customHeight="1" spans="1:8">
      <c r="A7" s="92" t="s">
        <v>1333</v>
      </c>
      <c r="B7" s="46">
        <v>0</v>
      </c>
      <c r="C7" s="46">
        <v>0</v>
      </c>
      <c r="D7" s="46">
        <v>0</v>
      </c>
      <c r="E7" s="46">
        <v>0</v>
      </c>
      <c r="F7" s="47">
        <f t="shared" si="0"/>
        <v>0</v>
      </c>
      <c r="G7" s="47">
        <f t="shared" si="1"/>
        <v>0</v>
      </c>
      <c r="H7" s="47">
        <f t="shared" si="2"/>
        <v>0</v>
      </c>
    </row>
    <row r="8" customHeight="1" spans="1:8">
      <c r="A8" s="92" t="s">
        <v>1334</v>
      </c>
      <c r="B8" s="46">
        <v>0</v>
      </c>
      <c r="C8" s="46">
        <v>0</v>
      </c>
      <c r="D8" s="46">
        <v>0</v>
      </c>
      <c r="E8" s="46">
        <v>0</v>
      </c>
      <c r="F8" s="47">
        <f t="shared" si="0"/>
        <v>0</v>
      </c>
      <c r="G8" s="47">
        <f t="shared" si="1"/>
        <v>0</v>
      </c>
      <c r="H8" s="47">
        <f t="shared" si="2"/>
        <v>0</v>
      </c>
    </row>
    <row r="9" customHeight="1" spans="1:8">
      <c r="A9" s="92" t="s">
        <v>1335</v>
      </c>
      <c r="B9" s="46">
        <v>0</v>
      </c>
      <c r="C9" s="46">
        <v>0</v>
      </c>
      <c r="D9" s="46">
        <v>0</v>
      </c>
      <c r="E9" s="46">
        <v>0</v>
      </c>
      <c r="F9" s="47">
        <f t="shared" si="0"/>
        <v>0</v>
      </c>
      <c r="G9" s="47">
        <f t="shared" si="1"/>
        <v>0</v>
      </c>
      <c r="H9" s="47">
        <f t="shared" si="2"/>
        <v>0</v>
      </c>
    </row>
    <row r="10" customHeight="1" spans="1:8">
      <c r="A10" s="92" t="s">
        <v>1336</v>
      </c>
      <c r="B10" s="46">
        <v>0</v>
      </c>
      <c r="C10" s="46">
        <v>0</v>
      </c>
      <c r="D10" s="46">
        <v>0</v>
      </c>
      <c r="E10" s="46">
        <v>0</v>
      </c>
      <c r="F10" s="47">
        <f t="shared" si="0"/>
        <v>0</v>
      </c>
      <c r="G10" s="47">
        <f t="shared" si="1"/>
        <v>0</v>
      </c>
      <c r="H10" s="47">
        <f t="shared" si="2"/>
        <v>0</v>
      </c>
    </row>
    <row r="11" customHeight="1" spans="1:8">
      <c r="A11" s="92" t="s">
        <v>1337</v>
      </c>
      <c r="B11" s="46">
        <v>0</v>
      </c>
      <c r="C11" s="46">
        <v>0</v>
      </c>
      <c r="D11" s="46">
        <v>0</v>
      </c>
      <c r="E11" s="46">
        <v>0</v>
      </c>
      <c r="F11" s="47">
        <f t="shared" si="0"/>
        <v>0</v>
      </c>
      <c r="G11" s="47">
        <f t="shared" si="1"/>
        <v>0</v>
      </c>
      <c r="H11" s="47">
        <f t="shared" si="2"/>
        <v>0</v>
      </c>
    </row>
    <row r="12" customHeight="1" spans="1:8">
      <c r="A12" s="92" t="s">
        <v>64</v>
      </c>
      <c r="B12" s="46">
        <v>0</v>
      </c>
      <c r="C12" s="46">
        <v>110</v>
      </c>
      <c r="D12" s="46">
        <v>42</v>
      </c>
      <c r="E12" s="46">
        <v>0</v>
      </c>
      <c r="F12" s="47">
        <f t="shared" si="0"/>
        <v>0</v>
      </c>
      <c r="G12" s="47">
        <f t="shared" si="1"/>
        <v>0</v>
      </c>
      <c r="H12" s="47">
        <f t="shared" si="2"/>
        <v>0</v>
      </c>
    </row>
    <row r="13" customHeight="1" spans="1:8">
      <c r="A13" s="92" t="s">
        <v>1338</v>
      </c>
      <c r="B13" s="46">
        <v>0</v>
      </c>
      <c r="C13" s="46">
        <v>110</v>
      </c>
      <c r="D13" s="46">
        <v>42</v>
      </c>
      <c r="E13" s="46">
        <v>0</v>
      </c>
      <c r="F13" s="47">
        <f t="shared" si="0"/>
        <v>0</v>
      </c>
      <c r="G13" s="47">
        <f t="shared" si="1"/>
        <v>0</v>
      </c>
      <c r="H13" s="47">
        <f t="shared" si="2"/>
        <v>0</v>
      </c>
    </row>
    <row r="14" customHeight="1" spans="1:8">
      <c r="A14" s="92" t="s">
        <v>1339</v>
      </c>
      <c r="B14" s="46">
        <v>0</v>
      </c>
      <c r="C14" s="46">
        <v>0</v>
      </c>
      <c r="D14" s="46">
        <v>0</v>
      </c>
      <c r="E14" s="46">
        <v>0</v>
      </c>
      <c r="F14" s="47">
        <f t="shared" si="0"/>
        <v>0</v>
      </c>
      <c r="G14" s="47">
        <f t="shared" si="1"/>
        <v>0</v>
      </c>
      <c r="H14" s="47">
        <f t="shared" si="2"/>
        <v>0</v>
      </c>
    </row>
    <row r="15" customHeight="1" spans="1:8">
      <c r="A15" s="92" t="s">
        <v>1340</v>
      </c>
      <c r="B15" s="46">
        <v>0</v>
      </c>
      <c r="C15" s="46">
        <v>0</v>
      </c>
      <c r="D15" s="46">
        <v>0</v>
      </c>
      <c r="E15" s="46">
        <v>0</v>
      </c>
      <c r="F15" s="47">
        <f t="shared" si="0"/>
        <v>0</v>
      </c>
      <c r="G15" s="47">
        <f t="shared" si="1"/>
        <v>0</v>
      </c>
      <c r="H15" s="47">
        <f t="shared" si="2"/>
        <v>0</v>
      </c>
    </row>
    <row r="16" customHeight="1" spans="1:8">
      <c r="A16" s="92" t="s">
        <v>1341</v>
      </c>
      <c r="B16" s="46">
        <v>0</v>
      </c>
      <c r="C16" s="46">
        <v>0</v>
      </c>
      <c r="D16" s="46">
        <v>0</v>
      </c>
      <c r="E16" s="46">
        <v>0</v>
      </c>
      <c r="F16" s="47">
        <f t="shared" si="0"/>
        <v>0</v>
      </c>
      <c r="G16" s="47">
        <f t="shared" si="1"/>
        <v>0</v>
      </c>
      <c r="H16" s="47">
        <f t="shared" si="2"/>
        <v>0</v>
      </c>
    </row>
    <row r="17" customHeight="1" spans="1:8">
      <c r="A17" s="92" t="s">
        <v>1342</v>
      </c>
      <c r="B17" s="46">
        <v>0</v>
      </c>
      <c r="C17" s="46">
        <v>0</v>
      </c>
      <c r="D17" s="46">
        <v>0</v>
      </c>
      <c r="E17" s="46">
        <v>0</v>
      </c>
      <c r="F17" s="47">
        <f t="shared" si="0"/>
        <v>0</v>
      </c>
      <c r="G17" s="47">
        <f t="shared" si="1"/>
        <v>0</v>
      </c>
      <c r="H17" s="47">
        <f t="shared" si="2"/>
        <v>0</v>
      </c>
    </row>
    <row r="18" customHeight="1" spans="1:8">
      <c r="A18" s="92" t="s">
        <v>1343</v>
      </c>
      <c r="B18" s="46">
        <v>0</v>
      </c>
      <c r="C18" s="46">
        <v>0</v>
      </c>
      <c r="D18" s="46">
        <v>42</v>
      </c>
      <c r="E18" s="46">
        <v>0</v>
      </c>
      <c r="F18" s="47">
        <f t="shared" si="0"/>
        <v>0</v>
      </c>
      <c r="G18" s="47">
        <f t="shared" si="1"/>
        <v>0</v>
      </c>
      <c r="H18" s="47">
        <f t="shared" si="2"/>
        <v>0</v>
      </c>
    </row>
    <row r="19" customHeight="1" spans="1:8">
      <c r="A19" s="92" t="s">
        <v>1344</v>
      </c>
      <c r="B19" s="46">
        <v>0</v>
      </c>
      <c r="C19" s="46">
        <v>0</v>
      </c>
      <c r="D19" s="46">
        <v>0</v>
      </c>
      <c r="E19" s="46">
        <v>0</v>
      </c>
      <c r="F19" s="47">
        <f t="shared" si="0"/>
        <v>0</v>
      </c>
      <c r="G19" s="47">
        <f t="shared" si="1"/>
        <v>0</v>
      </c>
      <c r="H19" s="47">
        <f t="shared" si="2"/>
        <v>0</v>
      </c>
    </row>
    <row r="20" customHeight="1" spans="1:8">
      <c r="A20" s="92" t="s">
        <v>1345</v>
      </c>
      <c r="B20" s="46">
        <v>0</v>
      </c>
      <c r="C20" s="46">
        <v>0</v>
      </c>
      <c r="D20" s="46">
        <v>0</v>
      </c>
      <c r="E20" s="46">
        <v>0</v>
      </c>
      <c r="F20" s="47">
        <f t="shared" si="0"/>
        <v>0</v>
      </c>
      <c r="G20" s="47">
        <f t="shared" si="1"/>
        <v>0</v>
      </c>
      <c r="H20" s="47">
        <f t="shared" si="2"/>
        <v>0</v>
      </c>
    </row>
    <row r="21" customHeight="1" spans="1:8">
      <c r="A21" s="92" t="s">
        <v>1346</v>
      </c>
      <c r="B21" s="46">
        <v>0</v>
      </c>
      <c r="C21" s="46">
        <v>0</v>
      </c>
      <c r="D21" s="46">
        <v>0</v>
      </c>
      <c r="E21" s="46">
        <v>0</v>
      </c>
      <c r="F21" s="47">
        <f t="shared" si="0"/>
        <v>0</v>
      </c>
      <c r="G21" s="47">
        <f t="shared" si="1"/>
        <v>0</v>
      </c>
      <c r="H21" s="47">
        <f t="shared" si="2"/>
        <v>0</v>
      </c>
    </row>
    <row r="22" customHeight="1" spans="1:8">
      <c r="A22" s="92" t="s">
        <v>1347</v>
      </c>
      <c r="B22" s="46">
        <v>0</v>
      </c>
      <c r="C22" s="46">
        <v>0</v>
      </c>
      <c r="D22" s="46">
        <v>0</v>
      </c>
      <c r="E22" s="46">
        <v>0</v>
      </c>
      <c r="F22" s="47">
        <f t="shared" si="0"/>
        <v>0</v>
      </c>
      <c r="G22" s="47">
        <f t="shared" si="1"/>
        <v>0</v>
      </c>
      <c r="H22" s="47">
        <f t="shared" si="2"/>
        <v>0</v>
      </c>
    </row>
    <row r="23" customHeight="1" spans="1:8">
      <c r="A23" s="92" t="s">
        <v>1348</v>
      </c>
      <c r="B23" s="46">
        <v>0</v>
      </c>
      <c r="C23" s="46">
        <v>0</v>
      </c>
      <c r="D23" s="46">
        <v>0</v>
      </c>
      <c r="E23" s="46">
        <v>0</v>
      </c>
      <c r="F23" s="47">
        <f t="shared" si="0"/>
        <v>0</v>
      </c>
      <c r="G23" s="47">
        <f t="shared" si="1"/>
        <v>0</v>
      </c>
      <c r="H23" s="47">
        <f t="shared" si="2"/>
        <v>0</v>
      </c>
    </row>
    <row r="24" customHeight="1" spans="1:8">
      <c r="A24" s="92" t="s">
        <v>1349</v>
      </c>
      <c r="B24" s="46">
        <v>0</v>
      </c>
      <c r="C24" s="46">
        <v>0</v>
      </c>
      <c r="D24" s="46">
        <v>0</v>
      </c>
      <c r="E24" s="46">
        <v>0</v>
      </c>
      <c r="F24" s="47">
        <f t="shared" si="0"/>
        <v>0</v>
      </c>
      <c r="G24" s="47">
        <f t="shared" si="1"/>
        <v>0</v>
      </c>
      <c r="H24" s="47">
        <f t="shared" si="2"/>
        <v>0</v>
      </c>
    </row>
    <row r="25" customHeight="1" spans="1:8">
      <c r="A25" s="92" t="s">
        <v>1350</v>
      </c>
      <c r="B25" s="46">
        <v>0</v>
      </c>
      <c r="C25" s="46">
        <v>0</v>
      </c>
      <c r="D25" s="46">
        <v>0</v>
      </c>
      <c r="E25" s="46">
        <v>0</v>
      </c>
      <c r="F25" s="47">
        <f t="shared" si="0"/>
        <v>0</v>
      </c>
      <c r="G25" s="47">
        <f t="shared" si="1"/>
        <v>0</v>
      </c>
      <c r="H25" s="47">
        <f t="shared" si="2"/>
        <v>0</v>
      </c>
    </row>
    <row r="26" customHeight="1" spans="1:8">
      <c r="A26" s="92" t="s">
        <v>1351</v>
      </c>
      <c r="B26" s="46">
        <v>0</v>
      </c>
      <c r="C26" s="46">
        <v>0</v>
      </c>
      <c r="D26" s="46">
        <v>0</v>
      </c>
      <c r="E26" s="46">
        <v>0</v>
      </c>
      <c r="F26" s="47">
        <f t="shared" si="0"/>
        <v>0</v>
      </c>
      <c r="G26" s="47">
        <f t="shared" si="1"/>
        <v>0</v>
      </c>
      <c r="H26" s="47">
        <f t="shared" si="2"/>
        <v>0</v>
      </c>
    </row>
    <row r="27" customHeight="1" spans="1:8">
      <c r="A27" s="92" t="s">
        <v>1352</v>
      </c>
      <c r="B27" s="46">
        <v>0</v>
      </c>
      <c r="C27" s="46">
        <v>0</v>
      </c>
      <c r="D27" s="46">
        <v>0</v>
      </c>
      <c r="E27" s="46">
        <v>0</v>
      </c>
      <c r="F27" s="47">
        <f t="shared" si="0"/>
        <v>0</v>
      </c>
      <c r="G27" s="47">
        <f t="shared" si="1"/>
        <v>0</v>
      </c>
      <c r="H27" s="47">
        <f t="shared" si="2"/>
        <v>0</v>
      </c>
    </row>
    <row r="28" customHeight="1" spans="1:8">
      <c r="A28" s="92" t="s">
        <v>65</v>
      </c>
      <c r="B28" s="46">
        <v>3000</v>
      </c>
      <c r="C28" s="46">
        <v>4324</v>
      </c>
      <c r="D28" s="46">
        <v>1897</v>
      </c>
      <c r="E28" s="46">
        <v>1983</v>
      </c>
      <c r="F28" s="47">
        <f t="shared" si="0"/>
        <v>0.661</v>
      </c>
      <c r="G28" s="47">
        <f t="shared" si="1"/>
        <v>0.458603145235893</v>
      </c>
      <c r="H28" s="47">
        <f t="shared" si="2"/>
        <v>1.04533473906168</v>
      </c>
    </row>
    <row r="29" customHeight="1" spans="1:8">
      <c r="A29" s="92" t="s">
        <v>1353</v>
      </c>
      <c r="B29" s="46">
        <v>3000</v>
      </c>
      <c r="C29" s="46">
        <v>4134</v>
      </c>
      <c r="D29" s="46">
        <v>1897</v>
      </c>
      <c r="E29" s="46">
        <v>1983</v>
      </c>
      <c r="F29" s="47">
        <f t="shared" si="0"/>
        <v>0.661</v>
      </c>
      <c r="G29" s="47">
        <f t="shared" si="1"/>
        <v>0.479680696661829</v>
      </c>
      <c r="H29" s="47">
        <f t="shared" si="2"/>
        <v>1.04533473906168</v>
      </c>
    </row>
    <row r="30" customHeight="1" spans="1:8">
      <c r="A30" s="92" t="s">
        <v>1354</v>
      </c>
      <c r="B30" s="46">
        <v>0</v>
      </c>
      <c r="C30" s="46">
        <v>0</v>
      </c>
      <c r="D30" s="46">
        <v>897</v>
      </c>
      <c r="E30" s="46">
        <v>790</v>
      </c>
      <c r="F30" s="47">
        <f t="shared" si="0"/>
        <v>0</v>
      </c>
      <c r="G30" s="47">
        <f t="shared" si="1"/>
        <v>0</v>
      </c>
      <c r="H30" s="47">
        <f t="shared" si="2"/>
        <v>0.880713489409142</v>
      </c>
    </row>
    <row r="31" customHeight="1" spans="1:8">
      <c r="A31" s="92" t="s">
        <v>1355</v>
      </c>
      <c r="B31" s="46">
        <v>0</v>
      </c>
      <c r="C31" s="46">
        <v>0</v>
      </c>
      <c r="D31" s="46">
        <v>1000</v>
      </c>
      <c r="E31" s="46">
        <v>1193</v>
      </c>
      <c r="F31" s="47">
        <f t="shared" si="0"/>
        <v>0</v>
      </c>
      <c r="G31" s="47">
        <f t="shared" si="1"/>
        <v>0</v>
      </c>
      <c r="H31" s="47">
        <f t="shared" si="2"/>
        <v>1.193</v>
      </c>
    </row>
    <row r="32" customHeight="1" spans="1:8">
      <c r="A32" s="92" t="s">
        <v>1356</v>
      </c>
      <c r="B32" s="46">
        <v>0</v>
      </c>
      <c r="C32" s="46">
        <v>0</v>
      </c>
      <c r="D32" s="46">
        <v>0</v>
      </c>
      <c r="E32" s="46">
        <v>0</v>
      </c>
      <c r="F32" s="47">
        <f t="shared" si="0"/>
        <v>0</v>
      </c>
      <c r="G32" s="47">
        <f t="shared" si="1"/>
        <v>0</v>
      </c>
      <c r="H32" s="47">
        <f t="shared" si="2"/>
        <v>0</v>
      </c>
    </row>
    <row r="33" customHeight="1" spans="1:8">
      <c r="A33" s="92" t="s">
        <v>1357</v>
      </c>
      <c r="B33" s="46">
        <v>0</v>
      </c>
      <c r="C33" s="46">
        <v>190</v>
      </c>
      <c r="D33" s="46">
        <v>0</v>
      </c>
      <c r="E33" s="46">
        <v>0</v>
      </c>
      <c r="F33" s="47">
        <f t="shared" si="0"/>
        <v>0</v>
      </c>
      <c r="G33" s="47">
        <f t="shared" si="1"/>
        <v>0</v>
      </c>
      <c r="H33" s="47">
        <f t="shared" si="2"/>
        <v>0</v>
      </c>
    </row>
    <row r="34" customHeight="1" spans="1:8">
      <c r="A34" s="92" t="s">
        <v>1354</v>
      </c>
      <c r="B34" s="46">
        <v>0</v>
      </c>
      <c r="C34" s="46">
        <v>0</v>
      </c>
      <c r="D34" s="46">
        <v>0</v>
      </c>
      <c r="E34" s="46">
        <v>0</v>
      </c>
      <c r="F34" s="47">
        <f t="shared" si="0"/>
        <v>0</v>
      </c>
      <c r="G34" s="47">
        <f t="shared" si="1"/>
        <v>0</v>
      </c>
      <c r="H34" s="47">
        <f t="shared" si="2"/>
        <v>0</v>
      </c>
    </row>
    <row r="35" customHeight="1" spans="1:8">
      <c r="A35" s="92" t="s">
        <v>1355</v>
      </c>
      <c r="B35" s="46">
        <v>0</v>
      </c>
      <c r="C35" s="46">
        <v>0</v>
      </c>
      <c r="D35" s="46">
        <v>0</v>
      </c>
      <c r="E35" s="46">
        <v>0</v>
      </c>
      <c r="F35" s="47">
        <f t="shared" si="0"/>
        <v>0</v>
      </c>
      <c r="G35" s="47">
        <f t="shared" si="1"/>
        <v>0</v>
      </c>
      <c r="H35" s="47">
        <f t="shared" si="2"/>
        <v>0</v>
      </c>
    </row>
    <row r="36" customHeight="1" spans="1:8">
      <c r="A36" s="92" t="s">
        <v>1358</v>
      </c>
      <c r="B36" s="46">
        <v>0</v>
      </c>
      <c r="C36" s="46">
        <v>0</v>
      </c>
      <c r="D36" s="46">
        <v>0</v>
      </c>
      <c r="E36" s="46">
        <v>0</v>
      </c>
      <c r="F36" s="47">
        <f t="shared" si="0"/>
        <v>0</v>
      </c>
      <c r="G36" s="47">
        <f t="shared" si="1"/>
        <v>0</v>
      </c>
      <c r="H36" s="47">
        <f t="shared" si="2"/>
        <v>0</v>
      </c>
    </row>
    <row r="37" customHeight="1" spans="1:8">
      <c r="A37" s="92" t="s">
        <v>1359</v>
      </c>
      <c r="B37" s="46">
        <v>0</v>
      </c>
      <c r="C37" s="46">
        <v>0</v>
      </c>
      <c r="D37" s="46">
        <v>0</v>
      </c>
      <c r="E37" s="46">
        <v>0</v>
      </c>
      <c r="F37" s="47">
        <f t="shared" si="0"/>
        <v>0</v>
      </c>
      <c r="G37" s="47">
        <f t="shared" si="1"/>
        <v>0</v>
      </c>
      <c r="H37" s="47">
        <f t="shared" si="2"/>
        <v>0</v>
      </c>
    </row>
    <row r="38" customHeight="1" spans="1:8">
      <c r="A38" s="92" t="s">
        <v>1355</v>
      </c>
      <c r="B38" s="46">
        <v>0</v>
      </c>
      <c r="C38" s="46">
        <v>0</v>
      </c>
      <c r="D38" s="46">
        <v>0</v>
      </c>
      <c r="E38" s="46">
        <v>0</v>
      </c>
      <c r="F38" s="47">
        <f t="shared" si="0"/>
        <v>0</v>
      </c>
      <c r="G38" s="47">
        <f t="shared" si="1"/>
        <v>0</v>
      </c>
      <c r="H38" s="47">
        <f t="shared" si="2"/>
        <v>0</v>
      </c>
    </row>
    <row r="39" customHeight="1" spans="1:8">
      <c r="A39" s="92" t="s">
        <v>1360</v>
      </c>
      <c r="B39" s="46">
        <v>0</v>
      </c>
      <c r="C39" s="46">
        <v>0</v>
      </c>
      <c r="D39" s="46">
        <v>0</v>
      </c>
      <c r="E39" s="46">
        <v>0</v>
      </c>
      <c r="F39" s="47">
        <f t="shared" si="0"/>
        <v>0</v>
      </c>
      <c r="G39" s="47">
        <f t="shared" si="1"/>
        <v>0</v>
      </c>
      <c r="H39" s="47">
        <f t="shared" si="2"/>
        <v>0</v>
      </c>
    </row>
    <row r="40" customHeight="1" spans="1:8">
      <c r="A40" s="92" t="s">
        <v>67</v>
      </c>
      <c r="B40" s="46">
        <v>0</v>
      </c>
      <c r="C40" s="46">
        <v>0</v>
      </c>
      <c r="D40" s="46">
        <v>0</v>
      </c>
      <c r="E40" s="46">
        <v>0</v>
      </c>
      <c r="F40" s="47">
        <f t="shared" si="0"/>
        <v>0</v>
      </c>
      <c r="G40" s="47">
        <f t="shared" si="1"/>
        <v>0</v>
      </c>
      <c r="H40" s="47">
        <f t="shared" si="2"/>
        <v>0</v>
      </c>
    </row>
    <row r="41" customHeight="1" spans="1:8">
      <c r="A41" s="92" t="s">
        <v>1361</v>
      </c>
      <c r="B41" s="46">
        <v>0</v>
      </c>
      <c r="C41" s="46">
        <v>0</v>
      </c>
      <c r="D41" s="46">
        <v>0</v>
      </c>
      <c r="E41" s="46">
        <v>0</v>
      </c>
      <c r="F41" s="47">
        <f t="shared" si="0"/>
        <v>0</v>
      </c>
      <c r="G41" s="47">
        <f t="shared" si="1"/>
        <v>0</v>
      </c>
      <c r="H41" s="47">
        <f t="shared" si="2"/>
        <v>0</v>
      </c>
    </row>
    <row r="42" customHeight="1" spans="1:8">
      <c r="A42" s="92" t="s">
        <v>1362</v>
      </c>
      <c r="B42" s="46">
        <v>0</v>
      </c>
      <c r="C42" s="46">
        <v>0</v>
      </c>
      <c r="D42" s="46">
        <v>0</v>
      </c>
      <c r="E42" s="46">
        <v>0</v>
      </c>
      <c r="F42" s="47">
        <f t="shared" si="0"/>
        <v>0</v>
      </c>
      <c r="G42" s="47">
        <f t="shared" si="1"/>
        <v>0</v>
      </c>
      <c r="H42" s="47">
        <f t="shared" si="2"/>
        <v>0</v>
      </c>
    </row>
    <row r="43" customHeight="1" spans="1:8">
      <c r="A43" s="92" t="s">
        <v>1363</v>
      </c>
      <c r="B43" s="46">
        <v>0</v>
      </c>
      <c r="C43" s="46">
        <v>0</v>
      </c>
      <c r="D43" s="46">
        <v>0</v>
      </c>
      <c r="E43" s="46">
        <v>0</v>
      </c>
      <c r="F43" s="47">
        <f t="shared" si="0"/>
        <v>0</v>
      </c>
      <c r="G43" s="47">
        <f t="shared" si="1"/>
        <v>0</v>
      </c>
      <c r="H43" s="47">
        <f t="shared" si="2"/>
        <v>0</v>
      </c>
    </row>
    <row r="44" customHeight="1" spans="1:8">
      <c r="A44" s="92" t="s">
        <v>1364</v>
      </c>
      <c r="B44" s="46">
        <v>0</v>
      </c>
      <c r="C44" s="46">
        <v>0</v>
      </c>
      <c r="D44" s="46">
        <v>0</v>
      </c>
      <c r="E44" s="46">
        <v>0</v>
      </c>
      <c r="F44" s="47">
        <f t="shared" si="0"/>
        <v>0</v>
      </c>
      <c r="G44" s="47">
        <f t="shared" si="1"/>
        <v>0</v>
      </c>
      <c r="H44" s="47">
        <f t="shared" si="2"/>
        <v>0</v>
      </c>
    </row>
    <row r="45" customHeight="1" spans="1:8">
      <c r="A45" s="92" t="s">
        <v>1365</v>
      </c>
      <c r="B45" s="46">
        <v>0</v>
      </c>
      <c r="C45" s="46">
        <v>0</v>
      </c>
      <c r="D45" s="46">
        <v>0</v>
      </c>
      <c r="E45" s="46">
        <v>0</v>
      </c>
      <c r="F45" s="47">
        <f t="shared" si="0"/>
        <v>0</v>
      </c>
      <c r="G45" s="47">
        <f t="shared" si="1"/>
        <v>0</v>
      </c>
      <c r="H45" s="47">
        <f t="shared" si="2"/>
        <v>0</v>
      </c>
    </row>
    <row r="46" customHeight="1" spans="1:8">
      <c r="A46" s="92" t="s">
        <v>1366</v>
      </c>
      <c r="B46" s="46">
        <v>0</v>
      </c>
      <c r="C46" s="46">
        <v>0</v>
      </c>
      <c r="D46" s="46">
        <v>0</v>
      </c>
      <c r="E46" s="46">
        <v>0</v>
      </c>
      <c r="F46" s="47">
        <f t="shared" si="0"/>
        <v>0</v>
      </c>
      <c r="G46" s="47">
        <f t="shared" si="1"/>
        <v>0</v>
      </c>
      <c r="H46" s="47">
        <f t="shared" si="2"/>
        <v>0</v>
      </c>
    </row>
    <row r="47" customHeight="1" spans="1:8">
      <c r="A47" s="92" t="s">
        <v>1367</v>
      </c>
      <c r="B47" s="46">
        <v>0</v>
      </c>
      <c r="C47" s="46">
        <v>0</v>
      </c>
      <c r="D47" s="46">
        <v>0</v>
      </c>
      <c r="E47" s="46">
        <v>0</v>
      </c>
      <c r="F47" s="47">
        <f t="shared" si="0"/>
        <v>0</v>
      </c>
      <c r="G47" s="47">
        <f t="shared" si="1"/>
        <v>0</v>
      </c>
      <c r="H47" s="47">
        <f t="shared" si="2"/>
        <v>0</v>
      </c>
    </row>
    <row r="48" customHeight="1" spans="1:8">
      <c r="A48" s="92" t="s">
        <v>1368</v>
      </c>
      <c r="B48" s="46">
        <v>0</v>
      </c>
      <c r="C48" s="46">
        <v>0</v>
      </c>
      <c r="D48" s="46">
        <v>0</v>
      </c>
      <c r="E48" s="46">
        <v>0</v>
      </c>
      <c r="F48" s="47">
        <f t="shared" si="0"/>
        <v>0</v>
      </c>
      <c r="G48" s="47">
        <f t="shared" si="1"/>
        <v>0</v>
      </c>
      <c r="H48" s="47">
        <f t="shared" si="2"/>
        <v>0</v>
      </c>
    </row>
    <row r="49" customHeight="1" spans="1:8">
      <c r="A49" s="92" t="s">
        <v>1369</v>
      </c>
      <c r="B49" s="46">
        <v>0</v>
      </c>
      <c r="C49" s="46">
        <v>0</v>
      </c>
      <c r="D49" s="46">
        <v>0</v>
      </c>
      <c r="E49" s="46">
        <v>0</v>
      </c>
      <c r="F49" s="47">
        <f t="shared" si="0"/>
        <v>0</v>
      </c>
      <c r="G49" s="47">
        <f t="shared" si="1"/>
        <v>0</v>
      </c>
      <c r="H49" s="47">
        <f t="shared" si="2"/>
        <v>0</v>
      </c>
    </row>
    <row r="50" customHeight="1" spans="1:8">
      <c r="A50" s="92" t="s">
        <v>1370</v>
      </c>
      <c r="B50" s="46">
        <v>0</v>
      </c>
      <c r="C50" s="46">
        <v>0</v>
      </c>
      <c r="D50" s="46">
        <v>0</v>
      </c>
      <c r="E50" s="46">
        <v>0</v>
      </c>
      <c r="F50" s="47">
        <f t="shared" si="0"/>
        <v>0</v>
      </c>
      <c r="G50" s="47">
        <f t="shared" si="1"/>
        <v>0</v>
      </c>
      <c r="H50" s="47">
        <f t="shared" si="2"/>
        <v>0</v>
      </c>
    </row>
    <row r="51" customHeight="1" spans="1:8">
      <c r="A51" s="92" t="s">
        <v>68</v>
      </c>
      <c r="B51" s="46">
        <v>54381</v>
      </c>
      <c r="C51" s="46">
        <v>53650</v>
      </c>
      <c r="D51" s="46">
        <v>47710</v>
      </c>
      <c r="E51" s="46">
        <v>53546</v>
      </c>
      <c r="F51" s="47">
        <f t="shared" si="0"/>
        <v>0.984645372464648</v>
      </c>
      <c r="G51" s="47">
        <f t="shared" si="1"/>
        <v>0.998061509785648</v>
      </c>
      <c r="H51" s="47">
        <f t="shared" si="2"/>
        <v>1.12232236428422</v>
      </c>
    </row>
    <row r="52" customHeight="1" spans="1:8">
      <c r="A52" s="92" t="s">
        <v>1371</v>
      </c>
      <c r="B52" s="46">
        <v>54381</v>
      </c>
      <c r="C52" s="46">
        <v>41650</v>
      </c>
      <c r="D52" s="46">
        <v>47710</v>
      </c>
      <c r="E52" s="46">
        <v>41546</v>
      </c>
      <c r="F52" s="47">
        <f t="shared" si="0"/>
        <v>0.763980066567367</v>
      </c>
      <c r="G52" s="47">
        <f t="shared" si="1"/>
        <v>0.99750300120048</v>
      </c>
      <c r="H52" s="47">
        <f t="shared" si="2"/>
        <v>0.870802766715573</v>
      </c>
    </row>
    <row r="53" customHeight="1" spans="1:8">
      <c r="A53" s="92" t="s">
        <v>1372</v>
      </c>
      <c r="B53" s="46">
        <v>0</v>
      </c>
      <c r="C53" s="46">
        <v>0</v>
      </c>
      <c r="D53" s="46">
        <v>40492</v>
      </c>
      <c r="E53" s="46">
        <v>37881</v>
      </c>
      <c r="F53" s="47">
        <f t="shared" si="0"/>
        <v>0</v>
      </c>
      <c r="G53" s="47">
        <f t="shared" si="1"/>
        <v>0</v>
      </c>
      <c r="H53" s="47">
        <f t="shared" si="2"/>
        <v>0.93551812703744</v>
      </c>
    </row>
    <row r="54" customHeight="1" spans="1:8">
      <c r="A54" s="92" t="s">
        <v>1373</v>
      </c>
      <c r="B54" s="46">
        <v>0</v>
      </c>
      <c r="C54" s="46">
        <v>0</v>
      </c>
      <c r="D54" s="46">
        <v>1889</v>
      </c>
      <c r="E54" s="46">
        <v>0</v>
      </c>
      <c r="F54" s="47">
        <f t="shared" si="0"/>
        <v>0</v>
      </c>
      <c r="G54" s="47">
        <f t="shared" si="1"/>
        <v>0</v>
      </c>
      <c r="H54" s="47">
        <f t="shared" si="2"/>
        <v>0</v>
      </c>
    </row>
    <row r="55" customHeight="1" spans="1:8">
      <c r="A55" s="92" t="s">
        <v>1374</v>
      </c>
      <c r="B55" s="46">
        <v>0</v>
      </c>
      <c r="C55" s="46">
        <v>0</v>
      </c>
      <c r="D55" s="46">
        <v>0</v>
      </c>
      <c r="E55" s="46">
        <v>0</v>
      </c>
      <c r="F55" s="47">
        <f t="shared" si="0"/>
        <v>0</v>
      </c>
      <c r="G55" s="47">
        <f t="shared" si="1"/>
        <v>0</v>
      </c>
      <c r="H55" s="47">
        <f t="shared" si="2"/>
        <v>0</v>
      </c>
    </row>
    <row r="56" customHeight="1" spans="1:8">
      <c r="A56" s="92" t="s">
        <v>1375</v>
      </c>
      <c r="B56" s="46">
        <v>0</v>
      </c>
      <c r="C56" s="46">
        <v>0</v>
      </c>
      <c r="D56" s="46">
        <v>5200</v>
      </c>
      <c r="E56" s="46">
        <v>3515</v>
      </c>
      <c r="F56" s="47">
        <f t="shared" si="0"/>
        <v>0</v>
      </c>
      <c r="G56" s="47">
        <f t="shared" si="1"/>
        <v>0</v>
      </c>
      <c r="H56" s="47">
        <f t="shared" si="2"/>
        <v>0.675961538461539</v>
      </c>
    </row>
    <row r="57" customHeight="1" spans="1:8">
      <c r="A57" s="92" t="s">
        <v>1376</v>
      </c>
      <c r="B57" s="46">
        <v>0</v>
      </c>
      <c r="C57" s="46">
        <v>0</v>
      </c>
      <c r="D57" s="46">
        <v>0</v>
      </c>
      <c r="E57" s="46">
        <v>0</v>
      </c>
      <c r="F57" s="47">
        <f t="shared" si="0"/>
        <v>0</v>
      </c>
      <c r="G57" s="47">
        <f t="shared" si="1"/>
        <v>0</v>
      </c>
      <c r="H57" s="47">
        <f t="shared" si="2"/>
        <v>0</v>
      </c>
    </row>
    <row r="58" customHeight="1" spans="1:8">
      <c r="A58" s="92" t="s">
        <v>1377</v>
      </c>
      <c r="B58" s="46">
        <v>0</v>
      </c>
      <c r="C58" s="46">
        <v>0</v>
      </c>
      <c r="D58" s="46">
        <v>129</v>
      </c>
      <c r="E58" s="46">
        <v>140</v>
      </c>
      <c r="F58" s="47">
        <f t="shared" si="0"/>
        <v>0</v>
      </c>
      <c r="G58" s="47">
        <f t="shared" si="1"/>
        <v>0</v>
      </c>
      <c r="H58" s="47">
        <f t="shared" si="2"/>
        <v>1.08527131782946</v>
      </c>
    </row>
    <row r="59" customHeight="1" spans="1:8">
      <c r="A59" s="92" t="s">
        <v>1378</v>
      </c>
      <c r="B59" s="46">
        <v>0</v>
      </c>
      <c r="C59" s="46">
        <v>0</v>
      </c>
      <c r="D59" s="46">
        <v>0</v>
      </c>
      <c r="E59" s="46">
        <v>0</v>
      </c>
      <c r="F59" s="47">
        <f t="shared" si="0"/>
        <v>0</v>
      </c>
      <c r="G59" s="47">
        <f t="shared" si="1"/>
        <v>0</v>
      </c>
      <c r="H59" s="47">
        <f t="shared" si="2"/>
        <v>0</v>
      </c>
    </row>
    <row r="60" customHeight="1" spans="1:8">
      <c r="A60" s="92" t="s">
        <v>1379</v>
      </c>
      <c r="B60" s="46">
        <v>0</v>
      </c>
      <c r="C60" s="46">
        <v>0</v>
      </c>
      <c r="D60" s="46">
        <v>0</v>
      </c>
      <c r="E60" s="46">
        <v>0</v>
      </c>
      <c r="F60" s="47">
        <f t="shared" si="0"/>
        <v>0</v>
      </c>
      <c r="G60" s="47">
        <f t="shared" si="1"/>
        <v>0</v>
      </c>
      <c r="H60" s="47">
        <f t="shared" si="2"/>
        <v>0</v>
      </c>
    </row>
    <row r="61" customHeight="1" spans="1:8">
      <c r="A61" s="92" t="s">
        <v>1380</v>
      </c>
      <c r="B61" s="46">
        <v>0</v>
      </c>
      <c r="C61" s="46">
        <v>0</v>
      </c>
      <c r="D61" s="46">
        <v>0</v>
      </c>
      <c r="E61" s="46">
        <v>0</v>
      </c>
      <c r="F61" s="47">
        <f t="shared" si="0"/>
        <v>0</v>
      </c>
      <c r="G61" s="47">
        <f t="shared" si="1"/>
        <v>0</v>
      </c>
      <c r="H61" s="47">
        <f t="shared" si="2"/>
        <v>0</v>
      </c>
    </row>
    <row r="62" customHeight="1" spans="1:8">
      <c r="A62" s="92" t="s">
        <v>1381</v>
      </c>
      <c r="B62" s="46">
        <v>0</v>
      </c>
      <c r="C62" s="46">
        <v>0</v>
      </c>
      <c r="D62" s="46">
        <v>0</v>
      </c>
      <c r="E62" s="46">
        <v>0</v>
      </c>
      <c r="F62" s="47">
        <f t="shared" si="0"/>
        <v>0</v>
      </c>
      <c r="G62" s="47">
        <f t="shared" si="1"/>
        <v>0</v>
      </c>
      <c r="H62" s="47">
        <f t="shared" si="2"/>
        <v>0</v>
      </c>
    </row>
    <row r="63" customHeight="1" spans="1:8">
      <c r="A63" s="92" t="s">
        <v>921</v>
      </c>
      <c r="B63" s="46">
        <v>0</v>
      </c>
      <c r="C63" s="46">
        <v>0</v>
      </c>
      <c r="D63" s="46">
        <v>0</v>
      </c>
      <c r="E63" s="46">
        <v>0</v>
      </c>
      <c r="F63" s="47">
        <f t="shared" si="0"/>
        <v>0</v>
      </c>
      <c r="G63" s="47">
        <f t="shared" si="1"/>
        <v>0</v>
      </c>
      <c r="H63" s="47">
        <f t="shared" si="2"/>
        <v>0</v>
      </c>
    </row>
    <row r="64" customHeight="1" spans="1:8">
      <c r="A64" s="92" t="s">
        <v>1382</v>
      </c>
      <c r="B64" s="46">
        <v>0</v>
      </c>
      <c r="C64" s="46">
        <v>0</v>
      </c>
      <c r="D64" s="46">
        <v>0</v>
      </c>
      <c r="E64" s="46">
        <v>0</v>
      </c>
      <c r="F64" s="47">
        <f t="shared" si="0"/>
        <v>0</v>
      </c>
      <c r="G64" s="47">
        <f t="shared" si="1"/>
        <v>0</v>
      </c>
      <c r="H64" s="47">
        <f t="shared" si="2"/>
        <v>0</v>
      </c>
    </row>
    <row r="65" customHeight="1" spans="1:8">
      <c r="A65" s="92" t="s">
        <v>1383</v>
      </c>
      <c r="B65" s="46">
        <v>0</v>
      </c>
      <c r="C65" s="46">
        <v>0</v>
      </c>
      <c r="D65" s="46">
        <v>0</v>
      </c>
      <c r="E65" s="46">
        <v>0</v>
      </c>
      <c r="F65" s="47">
        <f t="shared" si="0"/>
        <v>0</v>
      </c>
      <c r="G65" s="47">
        <f t="shared" si="1"/>
        <v>0</v>
      </c>
      <c r="H65" s="47">
        <f t="shared" si="2"/>
        <v>0</v>
      </c>
    </row>
    <row r="66" customHeight="1" spans="1:8">
      <c r="A66" s="92" t="s">
        <v>1384</v>
      </c>
      <c r="B66" s="46">
        <v>0</v>
      </c>
      <c r="C66" s="46">
        <v>0</v>
      </c>
      <c r="D66" s="46">
        <v>0</v>
      </c>
      <c r="E66" s="46">
        <v>10</v>
      </c>
      <c r="F66" s="47">
        <f t="shared" si="0"/>
        <v>0</v>
      </c>
      <c r="G66" s="47">
        <f t="shared" si="1"/>
        <v>0</v>
      </c>
      <c r="H66" s="47">
        <f t="shared" si="2"/>
        <v>0</v>
      </c>
    </row>
    <row r="67" customHeight="1" spans="1:8">
      <c r="A67" s="92" t="s">
        <v>1385</v>
      </c>
      <c r="B67" s="46">
        <v>0</v>
      </c>
      <c r="C67" s="46">
        <v>0</v>
      </c>
      <c r="D67" s="46">
        <v>0</v>
      </c>
      <c r="E67" s="46">
        <v>0</v>
      </c>
      <c r="F67" s="47">
        <f t="shared" si="0"/>
        <v>0</v>
      </c>
      <c r="G67" s="47">
        <f t="shared" si="1"/>
        <v>0</v>
      </c>
      <c r="H67" s="47">
        <f t="shared" si="2"/>
        <v>0</v>
      </c>
    </row>
    <row r="68" customHeight="1" spans="1:8">
      <c r="A68" s="92" t="s">
        <v>1386</v>
      </c>
      <c r="B68" s="46">
        <v>0</v>
      </c>
      <c r="C68" s="46">
        <v>0</v>
      </c>
      <c r="D68" s="46">
        <v>0</v>
      </c>
      <c r="E68" s="46">
        <v>0</v>
      </c>
      <c r="F68" s="47">
        <f t="shared" si="0"/>
        <v>0</v>
      </c>
      <c r="G68" s="47">
        <f t="shared" si="1"/>
        <v>0</v>
      </c>
      <c r="H68" s="47">
        <f t="shared" si="2"/>
        <v>0</v>
      </c>
    </row>
    <row r="69" customHeight="1" spans="1:8">
      <c r="A69" s="92" t="s">
        <v>1372</v>
      </c>
      <c r="B69" s="46">
        <v>0</v>
      </c>
      <c r="C69" s="46">
        <v>0</v>
      </c>
      <c r="D69" s="46">
        <v>0</v>
      </c>
      <c r="E69" s="46">
        <v>0</v>
      </c>
      <c r="F69" s="47">
        <f t="shared" si="0"/>
        <v>0</v>
      </c>
      <c r="G69" s="47">
        <f t="shared" si="1"/>
        <v>0</v>
      </c>
      <c r="H69" s="47">
        <f t="shared" si="2"/>
        <v>0</v>
      </c>
    </row>
    <row r="70" customHeight="1" spans="1:8">
      <c r="A70" s="92" t="s">
        <v>1373</v>
      </c>
      <c r="B70" s="46">
        <v>0</v>
      </c>
      <c r="C70" s="46">
        <v>0</v>
      </c>
      <c r="D70" s="46">
        <v>0</v>
      </c>
      <c r="E70" s="46">
        <v>0</v>
      </c>
      <c r="F70" s="47">
        <f t="shared" si="0"/>
        <v>0</v>
      </c>
      <c r="G70" s="47">
        <f t="shared" si="1"/>
        <v>0</v>
      </c>
      <c r="H70" s="47">
        <f t="shared" si="2"/>
        <v>0</v>
      </c>
    </row>
    <row r="71" customHeight="1" spans="1:8">
      <c r="A71" s="92" t="s">
        <v>1387</v>
      </c>
      <c r="B71" s="46">
        <v>0</v>
      </c>
      <c r="C71" s="46">
        <v>0</v>
      </c>
      <c r="D71" s="46">
        <v>0</v>
      </c>
      <c r="E71" s="46">
        <v>0</v>
      </c>
      <c r="F71" s="47">
        <f t="shared" si="0"/>
        <v>0</v>
      </c>
      <c r="G71" s="47">
        <f t="shared" si="1"/>
        <v>0</v>
      </c>
      <c r="H71" s="47">
        <f t="shared" si="2"/>
        <v>0</v>
      </c>
    </row>
    <row r="72" customHeight="1" spans="1:8">
      <c r="A72" s="92" t="s">
        <v>1388</v>
      </c>
      <c r="B72" s="46">
        <v>0</v>
      </c>
      <c r="C72" s="46">
        <v>0</v>
      </c>
      <c r="D72" s="46">
        <v>0</v>
      </c>
      <c r="E72" s="46">
        <v>0</v>
      </c>
      <c r="F72" s="47">
        <f t="shared" si="0"/>
        <v>0</v>
      </c>
      <c r="G72" s="47">
        <f t="shared" si="1"/>
        <v>0</v>
      </c>
      <c r="H72" s="47">
        <f t="shared" si="2"/>
        <v>0</v>
      </c>
    </row>
    <row r="73" customHeight="1" spans="1:8">
      <c r="A73" s="92" t="s">
        <v>1389</v>
      </c>
      <c r="B73" s="46">
        <v>0</v>
      </c>
      <c r="C73" s="46">
        <v>0</v>
      </c>
      <c r="D73" s="46">
        <v>0</v>
      </c>
      <c r="E73" s="46">
        <v>0</v>
      </c>
      <c r="F73" s="47">
        <f t="shared" si="0"/>
        <v>0</v>
      </c>
      <c r="G73" s="47">
        <f t="shared" si="1"/>
        <v>0</v>
      </c>
      <c r="H73" s="47">
        <f t="shared" si="2"/>
        <v>0</v>
      </c>
    </row>
    <row r="74" customHeight="1" spans="1:8">
      <c r="A74" s="92" t="s">
        <v>1390</v>
      </c>
      <c r="B74" s="46">
        <v>0</v>
      </c>
      <c r="C74" s="46">
        <v>0</v>
      </c>
      <c r="D74" s="46">
        <v>0</v>
      </c>
      <c r="E74" s="46">
        <v>0</v>
      </c>
      <c r="F74" s="47">
        <f t="shared" si="0"/>
        <v>0</v>
      </c>
      <c r="G74" s="47">
        <f t="shared" si="1"/>
        <v>0</v>
      </c>
      <c r="H74" s="47">
        <f t="shared" si="2"/>
        <v>0</v>
      </c>
    </row>
    <row r="75" customHeight="1" spans="1:8">
      <c r="A75" s="92" t="s">
        <v>1391</v>
      </c>
      <c r="B75" s="46">
        <v>0</v>
      </c>
      <c r="C75" s="46">
        <v>0</v>
      </c>
      <c r="D75" s="46">
        <v>0</v>
      </c>
      <c r="E75" s="46">
        <v>0</v>
      </c>
      <c r="F75" s="47">
        <f t="shared" si="0"/>
        <v>0</v>
      </c>
      <c r="G75" s="47">
        <f t="shared" si="1"/>
        <v>0</v>
      </c>
      <c r="H75" s="47">
        <f t="shared" si="2"/>
        <v>0</v>
      </c>
    </row>
    <row r="76" customHeight="1" spans="1:8">
      <c r="A76" s="92" t="s">
        <v>1392</v>
      </c>
      <c r="B76" s="46">
        <v>0</v>
      </c>
      <c r="C76" s="46">
        <v>0</v>
      </c>
      <c r="D76" s="46">
        <v>0</v>
      </c>
      <c r="E76" s="46">
        <v>0</v>
      </c>
      <c r="F76" s="47">
        <f t="shared" si="0"/>
        <v>0</v>
      </c>
      <c r="G76" s="47">
        <f t="shared" si="1"/>
        <v>0</v>
      </c>
      <c r="H76" s="47">
        <f t="shared" si="2"/>
        <v>0</v>
      </c>
    </row>
    <row r="77" customHeight="1" spans="1:8">
      <c r="A77" s="92" t="s">
        <v>1393</v>
      </c>
      <c r="B77" s="46">
        <v>0</v>
      </c>
      <c r="C77" s="46">
        <v>0</v>
      </c>
      <c r="D77" s="46">
        <v>0</v>
      </c>
      <c r="E77" s="46">
        <v>0</v>
      </c>
      <c r="F77" s="47">
        <f t="shared" si="0"/>
        <v>0</v>
      </c>
      <c r="G77" s="47">
        <f t="shared" si="1"/>
        <v>0</v>
      </c>
      <c r="H77" s="47">
        <f t="shared" si="2"/>
        <v>0</v>
      </c>
    </row>
    <row r="78" customHeight="1" spans="1:8">
      <c r="A78" s="92" t="s">
        <v>1394</v>
      </c>
      <c r="B78" s="46">
        <v>0</v>
      </c>
      <c r="C78" s="46">
        <v>0</v>
      </c>
      <c r="D78" s="46">
        <v>0</v>
      </c>
      <c r="E78" s="46">
        <v>0</v>
      </c>
      <c r="F78" s="47">
        <f t="shared" si="0"/>
        <v>0</v>
      </c>
      <c r="G78" s="47">
        <f t="shared" si="1"/>
        <v>0</v>
      </c>
      <c r="H78" s="47">
        <f t="shared" si="2"/>
        <v>0</v>
      </c>
    </row>
    <row r="79" customHeight="1" spans="1:8">
      <c r="A79" s="92" t="s">
        <v>1395</v>
      </c>
      <c r="B79" s="46">
        <v>0</v>
      </c>
      <c r="C79" s="46">
        <v>0</v>
      </c>
      <c r="D79" s="46">
        <v>0</v>
      </c>
      <c r="E79" s="46">
        <v>0</v>
      </c>
      <c r="F79" s="47">
        <f t="shared" si="0"/>
        <v>0</v>
      </c>
      <c r="G79" s="47">
        <f t="shared" si="1"/>
        <v>0</v>
      </c>
      <c r="H79" s="47">
        <f t="shared" si="2"/>
        <v>0</v>
      </c>
    </row>
    <row r="80" customHeight="1" spans="1:8">
      <c r="A80" s="92" t="s">
        <v>1396</v>
      </c>
      <c r="B80" s="46">
        <v>0</v>
      </c>
      <c r="C80" s="46">
        <v>0</v>
      </c>
      <c r="D80" s="46">
        <v>0</v>
      </c>
      <c r="E80" s="46">
        <v>0</v>
      </c>
      <c r="F80" s="47">
        <f t="shared" si="0"/>
        <v>0</v>
      </c>
      <c r="G80" s="47">
        <f t="shared" si="1"/>
        <v>0</v>
      </c>
      <c r="H80" s="47">
        <f t="shared" si="2"/>
        <v>0</v>
      </c>
    </row>
    <row r="81" customHeight="1" spans="1:8">
      <c r="A81" s="92" t="s">
        <v>1397</v>
      </c>
      <c r="B81" s="46">
        <v>0</v>
      </c>
      <c r="C81" s="46">
        <v>0</v>
      </c>
      <c r="D81" s="46">
        <v>0</v>
      </c>
      <c r="E81" s="46">
        <v>0</v>
      </c>
      <c r="F81" s="47">
        <f t="shared" si="0"/>
        <v>0</v>
      </c>
      <c r="G81" s="47">
        <f t="shared" si="1"/>
        <v>0</v>
      </c>
      <c r="H81" s="47">
        <f t="shared" si="2"/>
        <v>0</v>
      </c>
    </row>
    <row r="82" customHeight="1" spans="1:8">
      <c r="A82" s="92" t="s">
        <v>1398</v>
      </c>
      <c r="B82" s="46">
        <v>0</v>
      </c>
      <c r="C82" s="46">
        <v>0</v>
      </c>
      <c r="D82" s="46">
        <v>0</v>
      </c>
      <c r="E82" s="46">
        <v>0</v>
      </c>
      <c r="F82" s="47">
        <f t="shared" si="0"/>
        <v>0</v>
      </c>
      <c r="G82" s="47">
        <f t="shared" si="1"/>
        <v>0</v>
      </c>
      <c r="H82" s="47">
        <f t="shared" si="2"/>
        <v>0</v>
      </c>
    </row>
    <row r="83" customHeight="1" spans="1:8">
      <c r="A83" s="92" t="s">
        <v>1399</v>
      </c>
      <c r="B83" s="46">
        <v>0</v>
      </c>
      <c r="C83" s="46">
        <v>0</v>
      </c>
      <c r="D83" s="46">
        <v>0</v>
      </c>
      <c r="E83" s="46">
        <v>0</v>
      </c>
      <c r="F83" s="47">
        <f t="shared" si="0"/>
        <v>0</v>
      </c>
      <c r="G83" s="47">
        <f t="shared" si="1"/>
        <v>0</v>
      </c>
      <c r="H83" s="47">
        <f t="shared" si="2"/>
        <v>0</v>
      </c>
    </row>
    <row r="84" customHeight="1" spans="1:8">
      <c r="A84" s="92" t="s">
        <v>1400</v>
      </c>
      <c r="B84" s="46">
        <v>0</v>
      </c>
      <c r="C84" s="46">
        <v>0</v>
      </c>
      <c r="D84" s="46">
        <v>0</v>
      </c>
      <c r="E84" s="46">
        <v>0</v>
      </c>
      <c r="F84" s="47">
        <f t="shared" si="0"/>
        <v>0</v>
      </c>
      <c r="G84" s="47">
        <f t="shared" si="1"/>
        <v>0</v>
      </c>
      <c r="H84" s="47">
        <f t="shared" si="2"/>
        <v>0</v>
      </c>
    </row>
    <row r="85" customHeight="1" spans="1:8">
      <c r="A85" s="92" t="s">
        <v>1401</v>
      </c>
      <c r="B85" s="46">
        <v>0</v>
      </c>
      <c r="C85" s="46">
        <v>0</v>
      </c>
      <c r="D85" s="46">
        <v>0</v>
      </c>
      <c r="E85" s="46">
        <v>0</v>
      </c>
      <c r="F85" s="47">
        <f t="shared" si="0"/>
        <v>0</v>
      </c>
      <c r="G85" s="47">
        <f t="shared" si="1"/>
        <v>0</v>
      </c>
      <c r="H85" s="47">
        <f t="shared" si="2"/>
        <v>0</v>
      </c>
    </row>
    <row r="86" customHeight="1" spans="1:8">
      <c r="A86" s="92" t="s">
        <v>1402</v>
      </c>
      <c r="B86" s="46">
        <v>0</v>
      </c>
      <c r="C86" s="46">
        <v>0</v>
      </c>
      <c r="D86" s="46">
        <v>0</v>
      </c>
      <c r="E86" s="46">
        <v>0</v>
      </c>
      <c r="F86" s="47">
        <f t="shared" si="0"/>
        <v>0</v>
      </c>
      <c r="G86" s="47">
        <f t="shared" si="1"/>
        <v>0</v>
      </c>
      <c r="H86" s="47">
        <f t="shared" si="2"/>
        <v>0</v>
      </c>
    </row>
    <row r="87" customHeight="1" spans="1:8">
      <c r="A87" s="92" t="s">
        <v>1403</v>
      </c>
      <c r="B87" s="46">
        <v>0</v>
      </c>
      <c r="C87" s="46">
        <v>12000</v>
      </c>
      <c r="D87" s="46">
        <v>0</v>
      </c>
      <c r="E87" s="46">
        <v>12000</v>
      </c>
      <c r="F87" s="47">
        <f t="shared" si="0"/>
        <v>0</v>
      </c>
      <c r="G87" s="47">
        <f t="shared" si="1"/>
        <v>1</v>
      </c>
      <c r="H87" s="47">
        <f t="shared" si="2"/>
        <v>0</v>
      </c>
    </row>
    <row r="88" customHeight="1" spans="1:8">
      <c r="A88" s="92" t="s">
        <v>1400</v>
      </c>
      <c r="B88" s="46">
        <v>0</v>
      </c>
      <c r="C88" s="46">
        <v>0</v>
      </c>
      <c r="D88" s="46">
        <v>0</v>
      </c>
      <c r="E88" s="46">
        <v>0</v>
      </c>
      <c r="F88" s="47">
        <f t="shared" si="0"/>
        <v>0</v>
      </c>
      <c r="G88" s="47">
        <f t="shared" si="1"/>
        <v>0</v>
      </c>
      <c r="H88" s="47">
        <f t="shared" si="2"/>
        <v>0</v>
      </c>
    </row>
    <row r="89" customHeight="1" spans="1:8">
      <c r="A89" s="92" t="s">
        <v>1401</v>
      </c>
      <c r="B89" s="46">
        <v>0</v>
      </c>
      <c r="C89" s="46">
        <v>0</v>
      </c>
      <c r="D89" s="46">
        <v>0</v>
      </c>
      <c r="E89" s="46">
        <v>0</v>
      </c>
      <c r="F89" s="47">
        <f t="shared" si="0"/>
        <v>0</v>
      </c>
      <c r="G89" s="47">
        <f t="shared" si="1"/>
        <v>0</v>
      </c>
      <c r="H89" s="47">
        <f t="shared" si="2"/>
        <v>0</v>
      </c>
    </row>
    <row r="90" customHeight="1" spans="1:8">
      <c r="A90" s="92" t="s">
        <v>1404</v>
      </c>
      <c r="B90" s="46">
        <v>0</v>
      </c>
      <c r="C90" s="46">
        <v>0</v>
      </c>
      <c r="D90" s="46">
        <v>0</v>
      </c>
      <c r="E90" s="46">
        <v>12000</v>
      </c>
      <c r="F90" s="47">
        <f t="shared" si="0"/>
        <v>0</v>
      </c>
      <c r="G90" s="47">
        <f t="shared" si="1"/>
        <v>0</v>
      </c>
      <c r="H90" s="47">
        <f t="shared" si="2"/>
        <v>0</v>
      </c>
    </row>
    <row r="91" customHeight="1" spans="1:8">
      <c r="A91" s="92" t="s">
        <v>1405</v>
      </c>
      <c r="B91" s="46">
        <v>0</v>
      </c>
      <c r="C91" s="46">
        <v>0</v>
      </c>
      <c r="D91" s="46">
        <v>0</v>
      </c>
      <c r="E91" s="46">
        <v>0</v>
      </c>
      <c r="F91" s="47">
        <f t="shared" si="0"/>
        <v>0</v>
      </c>
      <c r="G91" s="47">
        <f t="shared" si="1"/>
        <v>0</v>
      </c>
      <c r="H91" s="47">
        <f t="shared" si="2"/>
        <v>0</v>
      </c>
    </row>
    <row r="92" customHeight="1" spans="1:8">
      <c r="A92" s="92" t="s">
        <v>1406</v>
      </c>
      <c r="B92" s="46">
        <v>0</v>
      </c>
      <c r="C92" s="46">
        <v>0</v>
      </c>
      <c r="D92" s="46">
        <v>0</v>
      </c>
      <c r="E92" s="46">
        <v>0</v>
      </c>
      <c r="F92" s="47">
        <f t="shared" si="0"/>
        <v>0</v>
      </c>
      <c r="G92" s="47">
        <f t="shared" si="1"/>
        <v>0</v>
      </c>
      <c r="H92" s="47">
        <f t="shared" si="2"/>
        <v>0</v>
      </c>
    </row>
    <row r="93" customHeight="1" spans="1:8">
      <c r="A93" s="92" t="s">
        <v>1407</v>
      </c>
      <c r="B93" s="46">
        <v>0</v>
      </c>
      <c r="C93" s="46">
        <v>0</v>
      </c>
      <c r="D93" s="46">
        <v>0</v>
      </c>
      <c r="E93" s="46">
        <v>0</v>
      </c>
      <c r="F93" s="47">
        <f t="shared" si="0"/>
        <v>0</v>
      </c>
      <c r="G93" s="47">
        <f t="shared" si="1"/>
        <v>0</v>
      </c>
      <c r="H93" s="47">
        <f t="shared" si="2"/>
        <v>0</v>
      </c>
    </row>
    <row r="94" customHeight="1" spans="1:8">
      <c r="A94" s="92" t="s">
        <v>1408</v>
      </c>
      <c r="B94" s="46">
        <v>0</v>
      </c>
      <c r="C94" s="46">
        <v>0</v>
      </c>
      <c r="D94" s="46">
        <v>0</v>
      </c>
      <c r="E94" s="46">
        <v>0</v>
      </c>
      <c r="F94" s="47">
        <f t="shared" si="0"/>
        <v>0</v>
      </c>
      <c r="G94" s="47">
        <f t="shared" si="1"/>
        <v>0</v>
      </c>
      <c r="H94" s="47">
        <f t="shared" si="2"/>
        <v>0</v>
      </c>
    </row>
    <row r="95" customHeight="1" spans="1:8">
      <c r="A95" s="92" t="s">
        <v>1409</v>
      </c>
      <c r="B95" s="46">
        <v>0</v>
      </c>
      <c r="C95" s="46">
        <v>0</v>
      </c>
      <c r="D95" s="46">
        <v>0</v>
      </c>
      <c r="E95" s="46">
        <v>0</v>
      </c>
      <c r="F95" s="47">
        <f t="shared" si="0"/>
        <v>0</v>
      </c>
      <c r="G95" s="47">
        <f t="shared" si="1"/>
        <v>0</v>
      </c>
      <c r="H95" s="47">
        <f t="shared" si="2"/>
        <v>0</v>
      </c>
    </row>
    <row r="96" customHeight="1" spans="1:8">
      <c r="A96" s="92" t="s">
        <v>1410</v>
      </c>
      <c r="B96" s="46">
        <v>0</v>
      </c>
      <c r="C96" s="46">
        <v>0</v>
      </c>
      <c r="D96" s="46">
        <v>0</v>
      </c>
      <c r="E96" s="46">
        <v>0</v>
      </c>
      <c r="F96" s="47">
        <f t="shared" si="0"/>
        <v>0</v>
      </c>
      <c r="G96" s="47">
        <f t="shared" si="1"/>
        <v>0</v>
      </c>
      <c r="H96" s="47">
        <f t="shared" si="2"/>
        <v>0</v>
      </c>
    </row>
    <row r="97" customHeight="1" spans="1:8">
      <c r="A97" s="92" t="s">
        <v>1411</v>
      </c>
      <c r="B97" s="46">
        <v>0</v>
      </c>
      <c r="C97" s="46">
        <v>0</v>
      </c>
      <c r="D97" s="46">
        <v>0</v>
      </c>
      <c r="E97" s="46">
        <v>0</v>
      </c>
      <c r="F97" s="47">
        <f t="shared" si="0"/>
        <v>0</v>
      </c>
      <c r="G97" s="47">
        <f t="shared" si="1"/>
        <v>0</v>
      </c>
      <c r="H97" s="47">
        <f t="shared" si="2"/>
        <v>0</v>
      </c>
    </row>
    <row r="98" customHeight="1" spans="1:8">
      <c r="A98" s="92" t="s">
        <v>1412</v>
      </c>
      <c r="B98" s="46">
        <v>0</v>
      </c>
      <c r="C98" s="46">
        <v>0</v>
      </c>
      <c r="D98" s="46">
        <v>0</v>
      </c>
      <c r="E98" s="46">
        <v>0</v>
      </c>
      <c r="F98" s="47">
        <f t="shared" si="0"/>
        <v>0</v>
      </c>
      <c r="G98" s="47">
        <f t="shared" si="1"/>
        <v>0</v>
      </c>
      <c r="H98" s="47">
        <f t="shared" si="2"/>
        <v>0</v>
      </c>
    </row>
    <row r="99" customHeight="1" spans="1:8">
      <c r="A99" s="92" t="s">
        <v>1413</v>
      </c>
      <c r="B99" s="46">
        <v>0</v>
      </c>
      <c r="C99" s="46">
        <v>0</v>
      </c>
      <c r="D99" s="46">
        <v>0</v>
      </c>
      <c r="E99" s="46">
        <v>0</v>
      </c>
      <c r="F99" s="47">
        <f t="shared" si="0"/>
        <v>0</v>
      </c>
      <c r="G99" s="47">
        <f t="shared" si="1"/>
        <v>0</v>
      </c>
      <c r="H99" s="47">
        <f t="shared" si="2"/>
        <v>0</v>
      </c>
    </row>
    <row r="100" customHeight="1" spans="1:8">
      <c r="A100" s="92" t="s">
        <v>1414</v>
      </c>
      <c r="B100" s="46">
        <v>0</v>
      </c>
      <c r="C100" s="46">
        <v>0</v>
      </c>
      <c r="D100" s="46">
        <v>0</v>
      </c>
      <c r="E100" s="46">
        <v>0</v>
      </c>
      <c r="F100" s="47">
        <f t="shared" si="0"/>
        <v>0</v>
      </c>
      <c r="G100" s="47">
        <f t="shared" si="1"/>
        <v>0</v>
      </c>
      <c r="H100" s="47">
        <f t="shared" si="2"/>
        <v>0</v>
      </c>
    </row>
    <row r="101" customHeight="1" spans="1:8">
      <c r="A101" s="92" t="s">
        <v>1400</v>
      </c>
      <c r="B101" s="46">
        <v>0</v>
      </c>
      <c r="C101" s="46">
        <v>0</v>
      </c>
      <c r="D101" s="46">
        <v>0</v>
      </c>
      <c r="E101" s="46">
        <v>0</v>
      </c>
      <c r="F101" s="47">
        <f t="shared" si="0"/>
        <v>0</v>
      </c>
      <c r="G101" s="47">
        <f t="shared" si="1"/>
        <v>0</v>
      </c>
      <c r="H101" s="47">
        <f t="shared" si="2"/>
        <v>0</v>
      </c>
    </row>
    <row r="102" customHeight="1" spans="1:8">
      <c r="A102" s="92" t="s">
        <v>1401</v>
      </c>
      <c r="B102" s="46">
        <v>0</v>
      </c>
      <c r="C102" s="46">
        <v>0</v>
      </c>
      <c r="D102" s="46">
        <v>0</v>
      </c>
      <c r="E102" s="46">
        <v>0</v>
      </c>
      <c r="F102" s="47">
        <f t="shared" si="0"/>
        <v>0</v>
      </c>
      <c r="G102" s="47">
        <f t="shared" si="1"/>
        <v>0</v>
      </c>
      <c r="H102" s="47">
        <f t="shared" si="2"/>
        <v>0</v>
      </c>
    </row>
    <row r="103" customHeight="1" spans="1:8">
      <c r="A103" s="92" t="s">
        <v>1415</v>
      </c>
      <c r="B103" s="46">
        <v>0</v>
      </c>
      <c r="C103" s="46">
        <v>0</v>
      </c>
      <c r="D103" s="46">
        <v>0</v>
      </c>
      <c r="E103" s="46">
        <v>0</v>
      </c>
      <c r="F103" s="47">
        <f t="shared" si="0"/>
        <v>0</v>
      </c>
      <c r="G103" s="47">
        <f t="shared" si="1"/>
        <v>0</v>
      </c>
      <c r="H103" s="47">
        <f t="shared" si="2"/>
        <v>0</v>
      </c>
    </row>
    <row r="104" customHeight="1" spans="1:8">
      <c r="A104" s="92" t="s">
        <v>1416</v>
      </c>
      <c r="B104" s="46">
        <v>0</v>
      </c>
      <c r="C104" s="46">
        <v>0</v>
      </c>
      <c r="D104" s="46">
        <v>0</v>
      </c>
      <c r="E104" s="46">
        <v>0</v>
      </c>
      <c r="F104" s="47">
        <f t="shared" si="0"/>
        <v>0</v>
      </c>
      <c r="G104" s="47">
        <f t="shared" si="1"/>
        <v>0</v>
      </c>
      <c r="H104" s="47">
        <f t="shared" si="2"/>
        <v>0</v>
      </c>
    </row>
    <row r="105" customHeight="1" spans="1:8">
      <c r="A105" s="92" t="s">
        <v>1417</v>
      </c>
      <c r="B105" s="46">
        <v>0</v>
      </c>
      <c r="C105" s="46">
        <v>0</v>
      </c>
      <c r="D105" s="46">
        <v>0</v>
      </c>
      <c r="E105" s="46">
        <v>0</v>
      </c>
      <c r="F105" s="47">
        <f t="shared" si="0"/>
        <v>0</v>
      </c>
      <c r="G105" s="47">
        <f t="shared" si="1"/>
        <v>0</v>
      </c>
      <c r="H105" s="47">
        <f t="shared" si="2"/>
        <v>0</v>
      </c>
    </row>
    <row r="106" customHeight="1" spans="1:8">
      <c r="A106" s="92" t="s">
        <v>1418</v>
      </c>
      <c r="B106" s="46">
        <v>0</v>
      </c>
      <c r="C106" s="46">
        <v>0</v>
      </c>
      <c r="D106" s="46">
        <v>0</v>
      </c>
      <c r="E106" s="46">
        <v>0</v>
      </c>
      <c r="F106" s="47">
        <f t="shared" si="0"/>
        <v>0</v>
      </c>
      <c r="G106" s="47">
        <f t="shared" si="1"/>
        <v>0</v>
      </c>
      <c r="H106" s="47">
        <f t="shared" si="2"/>
        <v>0</v>
      </c>
    </row>
    <row r="107" customHeight="1" spans="1:8">
      <c r="A107" s="92" t="s">
        <v>1419</v>
      </c>
      <c r="B107" s="46">
        <v>0</v>
      </c>
      <c r="C107" s="46">
        <v>0</v>
      </c>
      <c r="D107" s="46">
        <v>0</v>
      </c>
      <c r="E107" s="46">
        <v>0</v>
      </c>
      <c r="F107" s="47">
        <f t="shared" si="0"/>
        <v>0</v>
      </c>
      <c r="G107" s="47">
        <f t="shared" si="1"/>
        <v>0</v>
      </c>
      <c r="H107" s="47">
        <f t="shared" si="2"/>
        <v>0</v>
      </c>
    </row>
    <row r="108" customHeight="1" spans="1:8">
      <c r="A108" s="92" t="s">
        <v>1420</v>
      </c>
      <c r="B108" s="46">
        <v>0</v>
      </c>
      <c r="C108" s="46">
        <v>0</v>
      </c>
      <c r="D108" s="46">
        <v>0</v>
      </c>
      <c r="E108" s="46">
        <v>0</v>
      </c>
      <c r="F108" s="47">
        <f t="shared" si="0"/>
        <v>0</v>
      </c>
      <c r="G108" s="47">
        <f t="shared" si="1"/>
        <v>0</v>
      </c>
      <c r="H108" s="47">
        <f t="shared" si="2"/>
        <v>0</v>
      </c>
    </row>
    <row r="109" customHeight="1" spans="1:8">
      <c r="A109" s="92" t="s">
        <v>69</v>
      </c>
      <c r="B109" s="46">
        <v>3000</v>
      </c>
      <c r="C109" s="46">
        <v>8136</v>
      </c>
      <c r="D109" s="46">
        <v>3948</v>
      </c>
      <c r="E109" s="46">
        <v>4613</v>
      </c>
      <c r="F109" s="47">
        <f t="shared" si="0"/>
        <v>1.53766666666667</v>
      </c>
      <c r="G109" s="47">
        <f t="shared" si="1"/>
        <v>0.566986234021632</v>
      </c>
      <c r="H109" s="47">
        <f t="shared" si="2"/>
        <v>1.16843971631206</v>
      </c>
    </row>
    <row r="110" customHeight="1" spans="1:8">
      <c r="A110" s="92" t="s">
        <v>1421</v>
      </c>
      <c r="B110" s="46">
        <v>3000</v>
      </c>
      <c r="C110" s="46">
        <v>8136</v>
      </c>
      <c r="D110" s="46">
        <v>3948</v>
      </c>
      <c r="E110" s="46">
        <v>4613</v>
      </c>
      <c r="F110" s="47">
        <f t="shared" si="0"/>
        <v>1.53766666666667</v>
      </c>
      <c r="G110" s="47">
        <f t="shared" si="1"/>
        <v>0.566986234021632</v>
      </c>
      <c r="H110" s="47">
        <f t="shared" si="2"/>
        <v>1.16843971631206</v>
      </c>
    </row>
    <row r="111" customHeight="1" spans="1:8">
      <c r="A111" s="92" t="s">
        <v>1355</v>
      </c>
      <c r="B111" s="46">
        <v>0</v>
      </c>
      <c r="C111" s="46">
        <v>0</v>
      </c>
      <c r="D111" s="46">
        <v>2701</v>
      </c>
      <c r="E111" s="46">
        <v>3500</v>
      </c>
      <c r="F111" s="47">
        <f t="shared" si="0"/>
        <v>0</v>
      </c>
      <c r="G111" s="47">
        <f t="shared" si="1"/>
        <v>0</v>
      </c>
      <c r="H111" s="47">
        <f t="shared" si="2"/>
        <v>1.29581636430952</v>
      </c>
    </row>
    <row r="112" customHeight="1" spans="1:8">
      <c r="A112" s="92" t="s">
        <v>1422</v>
      </c>
      <c r="B112" s="46">
        <v>0</v>
      </c>
      <c r="C112" s="46">
        <v>0</v>
      </c>
      <c r="D112" s="46">
        <v>0</v>
      </c>
      <c r="E112" s="46">
        <v>0</v>
      </c>
      <c r="F112" s="47">
        <f t="shared" si="0"/>
        <v>0</v>
      </c>
      <c r="G112" s="47">
        <f t="shared" si="1"/>
        <v>0</v>
      </c>
      <c r="H112" s="47">
        <f t="shared" si="2"/>
        <v>0</v>
      </c>
    </row>
    <row r="113" customHeight="1" spans="1:8">
      <c r="A113" s="92" t="s">
        <v>1423</v>
      </c>
      <c r="B113" s="46">
        <v>0</v>
      </c>
      <c r="C113" s="46">
        <v>0</v>
      </c>
      <c r="D113" s="46">
        <v>0</v>
      </c>
      <c r="E113" s="46">
        <v>0</v>
      </c>
      <c r="F113" s="47">
        <f t="shared" si="0"/>
        <v>0</v>
      </c>
      <c r="G113" s="47">
        <f t="shared" si="1"/>
        <v>0</v>
      </c>
      <c r="H113" s="47">
        <f t="shared" si="2"/>
        <v>0</v>
      </c>
    </row>
    <row r="114" customHeight="1" spans="1:8">
      <c r="A114" s="92" t="s">
        <v>1424</v>
      </c>
      <c r="B114" s="46">
        <v>0</v>
      </c>
      <c r="C114" s="46">
        <v>0</v>
      </c>
      <c r="D114" s="46">
        <v>1247</v>
      </c>
      <c r="E114" s="46">
        <v>1113</v>
      </c>
      <c r="F114" s="47">
        <f t="shared" si="0"/>
        <v>0</v>
      </c>
      <c r="G114" s="47">
        <f t="shared" si="1"/>
        <v>0</v>
      </c>
      <c r="H114" s="47">
        <f t="shared" si="2"/>
        <v>0.892542101042502</v>
      </c>
    </row>
    <row r="115" customHeight="1" spans="1:8">
      <c r="A115" s="92" t="s">
        <v>1425</v>
      </c>
      <c r="B115" s="46">
        <v>0</v>
      </c>
      <c r="C115" s="46">
        <v>0</v>
      </c>
      <c r="D115" s="46">
        <v>0</v>
      </c>
      <c r="E115" s="46">
        <v>0</v>
      </c>
      <c r="F115" s="47">
        <f t="shared" si="0"/>
        <v>0</v>
      </c>
      <c r="G115" s="47">
        <f t="shared" si="1"/>
        <v>0</v>
      </c>
      <c r="H115" s="47">
        <f t="shared" si="2"/>
        <v>0</v>
      </c>
    </row>
    <row r="116" customHeight="1" spans="1:8">
      <c r="A116" s="92" t="s">
        <v>1355</v>
      </c>
      <c r="B116" s="46">
        <v>0</v>
      </c>
      <c r="C116" s="46">
        <v>0</v>
      </c>
      <c r="D116" s="46">
        <v>0</v>
      </c>
      <c r="E116" s="46">
        <v>0</v>
      </c>
      <c r="F116" s="47">
        <f t="shared" si="0"/>
        <v>0</v>
      </c>
      <c r="G116" s="47">
        <f t="shared" si="1"/>
        <v>0</v>
      </c>
      <c r="H116" s="47">
        <f t="shared" si="2"/>
        <v>0</v>
      </c>
    </row>
    <row r="117" customHeight="1" spans="1:8">
      <c r="A117" s="92" t="s">
        <v>1422</v>
      </c>
      <c r="B117" s="46">
        <v>0</v>
      </c>
      <c r="C117" s="46">
        <v>0</v>
      </c>
      <c r="D117" s="46">
        <v>0</v>
      </c>
      <c r="E117" s="46">
        <v>0</v>
      </c>
      <c r="F117" s="47">
        <f t="shared" si="0"/>
        <v>0</v>
      </c>
      <c r="G117" s="47">
        <f t="shared" si="1"/>
        <v>0</v>
      </c>
      <c r="H117" s="47">
        <f t="shared" si="2"/>
        <v>0</v>
      </c>
    </row>
    <row r="118" customHeight="1" spans="1:8">
      <c r="A118" s="92" t="s">
        <v>1426</v>
      </c>
      <c r="B118" s="46">
        <v>0</v>
      </c>
      <c r="C118" s="46">
        <v>0</v>
      </c>
      <c r="D118" s="46">
        <v>0</v>
      </c>
      <c r="E118" s="46">
        <v>0</v>
      </c>
      <c r="F118" s="47">
        <f t="shared" si="0"/>
        <v>0</v>
      </c>
      <c r="G118" s="47">
        <f t="shared" si="1"/>
        <v>0</v>
      </c>
      <c r="H118" s="47">
        <f t="shared" si="2"/>
        <v>0</v>
      </c>
    </row>
    <row r="119" customHeight="1" spans="1:8">
      <c r="A119" s="92" t="s">
        <v>1427</v>
      </c>
      <c r="B119" s="46">
        <v>0</v>
      </c>
      <c r="C119" s="46">
        <v>0</v>
      </c>
      <c r="D119" s="46">
        <v>0</v>
      </c>
      <c r="E119" s="46">
        <v>0</v>
      </c>
      <c r="F119" s="47">
        <f t="shared" si="0"/>
        <v>0</v>
      </c>
      <c r="G119" s="47">
        <f t="shared" si="1"/>
        <v>0</v>
      </c>
      <c r="H119" s="47">
        <f t="shared" si="2"/>
        <v>0</v>
      </c>
    </row>
    <row r="120" customHeight="1" spans="1:8">
      <c r="A120" s="92" t="s">
        <v>1428</v>
      </c>
      <c r="B120" s="46">
        <v>0</v>
      </c>
      <c r="C120" s="46">
        <v>0</v>
      </c>
      <c r="D120" s="46">
        <v>0</v>
      </c>
      <c r="E120" s="46">
        <v>0</v>
      </c>
      <c r="F120" s="47">
        <f t="shared" si="0"/>
        <v>0</v>
      </c>
      <c r="G120" s="47">
        <f t="shared" si="1"/>
        <v>0</v>
      </c>
      <c r="H120" s="47">
        <f t="shared" si="2"/>
        <v>0</v>
      </c>
    </row>
    <row r="121" customHeight="1" spans="1:8">
      <c r="A121" s="92" t="s">
        <v>708</v>
      </c>
      <c r="B121" s="46">
        <v>0</v>
      </c>
      <c r="C121" s="46">
        <v>0</v>
      </c>
      <c r="D121" s="46">
        <v>0</v>
      </c>
      <c r="E121" s="46">
        <v>0</v>
      </c>
      <c r="F121" s="47">
        <f t="shared" si="0"/>
        <v>0</v>
      </c>
      <c r="G121" s="47">
        <f t="shared" si="1"/>
        <v>0</v>
      </c>
      <c r="H121" s="47">
        <f t="shared" si="2"/>
        <v>0</v>
      </c>
    </row>
    <row r="122" customHeight="1" spans="1:8">
      <c r="A122" s="92" t="s">
        <v>1429</v>
      </c>
      <c r="B122" s="46">
        <v>0</v>
      </c>
      <c r="C122" s="46">
        <v>0</v>
      </c>
      <c r="D122" s="46">
        <v>0</v>
      </c>
      <c r="E122" s="46">
        <v>0</v>
      </c>
      <c r="F122" s="47">
        <f t="shared" si="0"/>
        <v>0</v>
      </c>
      <c r="G122" s="47">
        <f t="shared" si="1"/>
        <v>0</v>
      </c>
      <c r="H122" s="47">
        <f t="shared" si="2"/>
        <v>0</v>
      </c>
    </row>
    <row r="123" customHeight="1" spans="1:8">
      <c r="A123" s="92" t="s">
        <v>1430</v>
      </c>
      <c r="B123" s="46">
        <v>0</v>
      </c>
      <c r="C123" s="46">
        <v>0</v>
      </c>
      <c r="D123" s="46">
        <v>0</v>
      </c>
      <c r="E123" s="46">
        <v>0</v>
      </c>
      <c r="F123" s="47">
        <f t="shared" si="0"/>
        <v>0</v>
      </c>
      <c r="G123" s="47">
        <f t="shared" si="1"/>
        <v>0</v>
      </c>
      <c r="H123" s="47">
        <f t="shared" si="2"/>
        <v>0</v>
      </c>
    </row>
    <row r="124" customHeight="1" spans="1:8">
      <c r="A124" s="92" t="s">
        <v>1431</v>
      </c>
      <c r="B124" s="46">
        <v>0</v>
      </c>
      <c r="C124" s="46">
        <v>0</v>
      </c>
      <c r="D124" s="46">
        <v>0</v>
      </c>
      <c r="E124" s="46">
        <v>0</v>
      </c>
      <c r="F124" s="47">
        <f t="shared" si="0"/>
        <v>0</v>
      </c>
      <c r="G124" s="47">
        <f t="shared" si="1"/>
        <v>0</v>
      </c>
      <c r="H124" s="47">
        <f t="shared" si="2"/>
        <v>0</v>
      </c>
    </row>
    <row r="125" customHeight="1" spans="1:8">
      <c r="A125" s="92" t="s">
        <v>1432</v>
      </c>
      <c r="B125" s="46">
        <v>0</v>
      </c>
      <c r="C125" s="46">
        <v>0</v>
      </c>
      <c r="D125" s="46">
        <v>0</v>
      </c>
      <c r="E125" s="46">
        <v>0</v>
      </c>
      <c r="F125" s="47">
        <f t="shared" si="0"/>
        <v>0</v>
      </c>
      <c r="G125" s="47">
        <f t="shared" si="1"/>
        <v>0</v>
      </c>
      <c r="H125" s="47">
        <f t="shared" si="2"/>
        <v>0</v>
      </c>
    </row>
    <row r="126" customHeight="1" spans="1:8">
      <c r="A126" s="92" t="s">
        <v>1433</v>
      </c>
      <c r="B126" s="46">
        <v>0</v>
      </c>
      <c r="C126" s="46">
        <v>0</v>
      </c>
      <c r="D126" s="46">
        <v>0</v>
      </c>
      <c r="E126" s="46">
        <v>0</v>
      </c>
      <c r="F126" s="47">
        <f t="shared" si="0"/>
        <v>0</v>
      </c>
      <c r="G126" s="47">
        <f t="shared" si="1"/>
        <v>0</v>
      </c>
      <c r="H126" s="47">
        <f t="shared" si="2"/>
        <v>0</v>
      </c>
    </row>
    <row r="127" customHeight="1" spans="1:8">
      <c r="A127" s="92" t="s">
        <v>1434</v>
      </c>
      <c r="B127" s="46">
        <v>0</v>
      </c>
      <c r="C127" s="46">
        <v>0</v>
      </c>
      <c r="D127" s="46">
        <v>0</v>
      </c>
      <c r="E127" s="46">
        <v>0</v>
      </c>
      <c r="F127" s="47">
        <f t="shared" si="0"/>
        <v>0</v>
      </c>
      <c r="G127" s="47">
        <f t="shared" si="1"/>
        <v>0</v>
      </c>
      <c r="H127" s="47">
        <f t="shared" si="2"/>
        <v>0</v>
      </c>
    </row>
    <row r="128" customHeight="1" spans="1:8">
      <c r="A128" s="92" t="s">
        <v>1435</v>
      </c>
      <c r="B128" s="46">
        <v>0</v>
      </c>
      <c r="C128" s="46">
        <v>0</v>
      </c>
      <c r="D128" s="46">
        <v>0</v>
      </c>
      <c r="E128" s="46">
        <v>0</v>
      </c>
      <c r="F128" s="47">
        <f t="shared" si="0"/>
        <v>0</v>
      </c>
      <c r="G128" s="47">
        <f t="shared" si="1"/>
        <v>0</v>
      </c>
      <c r="H128" s="47">
        <f t="shared" si="2"/>
        <v>0</v>
      </c>
    </row>
    <row r="129" customHeight="1" spans="1:8">
      <c r="A129" s="92" t="s">
        <v>1436</v>
      </c>
      <c r="B129" s="46">
        <v>0</v>
      </c>
      <c r="C129" s="46">
        <v>0</v>
      </c>
      <c r="D129" s="46">
        <v>0</v>
      </c>
      <c r="E129" s="46">
        <v>0</v>
      </c>
      <c r="F129" s="47">
        <f t="shared" si="0"/>
        <v>0</v>
      </c>
      <c r="G129" s="47">
        <f t="shared" si="1"/>
        <v>0</v>
      </c>
      <c r="H129" s="47">
        <f t="shared" si="2"/>
        <v>0</v>
      </c>
    </row>
    <row r="130" customHeight="1" spans="1:8">
      <c r="A130" s="92" t="s">
        <v>1437</v>
      </c>
      <c r="B130" s="46">
        <v>0</v>
      </c>
      <c r="C130" s="46">
        <v>0</v>
      </c>
      <c r="D130" s="46">
        <v>0</v>
      </c>
      <c r="E130" s="46">
        <v>0</v>
      </c>
      <c r="F130" s="47">
        <f t="shared" si="0"/>
        <v>0</v>
      </c>
      <c r="G130" s="47">
        <f t="shared" si="1"/>
        <v>0</v>
      </c>
      <c r="H130" s="47">
        <f t="shared" si="2"/>
        <v>0</v>
      </c>
    </row>
    <row r="131" customHeight="1" spans="1:8">
      <c r="A131" s="92" t="s">
        <v>1438</v>
      </c>
      <c r="B131" s="46">
        <v>0</v>
      </c>
      <c r="C131" s="46">
        <v>0</v>
      </c>
      <c r="D131" s="46">
        <v>0</v>
      </c>
      <c r="E131" s="46">
        <v>0</v>
      </c>
      <c r="F131" s="47">
        <f t="shared" si="0"/>
        <v>0</v>
      </c>
      <c r="G131" s="47">
        <f t="shared" si="1"/>
        <v>0</v>
      </c>
      <c r="H131" s="47">
        <f t="shared" si="2"/>
        <v>0</v>
      </c>
    </row>
    <row r="132" customHeight="1" spans="1:8">
      <c r="A132" s="92" t="s">
        <v>1439</v>
      </c>
      <c r="B132" s="46">
        <v>0</v>
      </c>
      <c r="C132" s="46">
        <v>0</v>
      </c>
      <c r="D132" s="46">
        <v>0</v>
      </c>
      <c r="E132" s="46">
        <v>0</v>
      </c>
      <c r="F132" s="47">
        <f t="shared" si="0"/>
        <v>0</v>
      </c>
      <c r="G132" s="47">
        <f t="shared" si="1"/>
        <v>0</v>
      </c>
      <c r="H132" s="47">
        <f t="shared" si="2"/>
        <v>0</v>
      </c>
    </row>
    <row r="133" customHeight="1" spans="1:8">
      <c r="A133" s="92" t="s">
        <v>70</v>
      </c>
      <c r="B133" s="46">
        <v>0</v>
      </c>
      <c r="C133" s="46">
        <v>0</v>
      </c>
      <c r="D133" s="46">
        <v>0</v>
      </c>
      <c r="E133" s="46">
        <v>0</v>
      </c>
      <c r="F133" s="47">
        <f t="shared" si="0"/>
        <v>0</v>
      </c>
      <c r="G133" s="47">
        <f t="shared" si="1"/>
        <v>0</v>
      </c>
      <c r="H133" s="47">
        <f t="shared" si="2"/>
        <v>0</v>
      </c>
    </row>
    <row r="134" customHeight="1" spans="1:8">
      <c r="A134" s="92" t="s">
        <v>1440</v>
      </c>
      <c r="B134" s="46">
        <v>0</v>
      </c>
      <c r="C134" s="46">
        <v>0</v>
      </c>
      <c r="D134" s="46">
        <v>0</v>
      </c>
      <c r="E134" s="46">
        <v>0</v>
      </c>
      <c r="F134" s="47">
        <f t="shared" si="0"/>
        <v>0</v>
      </c>
      <c r="G134" s="47">
        <f t="shared" si="1"/>
        <v>0</v>
      </c>
      <c r="H134" s="47">
        <f t="shared" si="2"/>
        <v>0</v>
      </c>
    </row>
    <row r="135" customHeight="1" spans="1:8">
      <c r="A135" s="92" t="s">
        <v>739</v>
      </c>
      <c r="B135" s="46">
        <v>0</v>
      </c>
      <c r="C135" s="46">
        <v>0</v>
      </c>
      <c r="D135" s="46">
        <v>0</v>
      </c>
      <c r="E135" s="46">
        <v>0</v>
      </c>
      <c r="F135" s="47">
        <f t="shared" si="0"/>
        <v>0</v>
      </c>
      <c r="G135" s="47">
        <f t="shared" si="1"/>
        <v>0</v>
      </c>
      <c r="H135" s="47">
        <f t="shared" si="2"/>
        <v>0</v>
      </c>
    </row>
    <row r="136" customHeight="1" spans="1:8">
      <c r="A136" s="92" t="s">
        <v>740</v>
      </c>
      <c r="B136" s="46">
        <v>0</v>
      </c>
      <c r="C136" s="46">
        <v>0</v>
      </c>
      <c r="D136" s="46">
        <v>0</v>
      </c>
      <c r="E136" s="46">
        <v>0</v>
      </c>
      <c r="F136" s="47">
        <f t="shared" si="0"/>
        <v>0</v>
      </c>
      <c r="G136" s="47">
        <f t="shared" si="1"/>
        <v>0</v>
      </c>
      <c r="H136" s="47">
        <f t="shared" si="2"/>
        <v>0</v>
      </c>
    </row>
    <row r="137" customHeight="1" spans="1:8">
      <c r="A137" s="92" t="s">
        <v>1441</v>
      </c>
      <c r="B137" s="46">
        <v>0</v>
      </c>
      <c r="C137" s="46">
        <v>0</v>
      </c>
      <c r="D137" s="46">
        <v>0</v>
      </c>
      <c r="E137" s="46">
        <v>0</v>
      </c>
      <c r="F137" s="47">
        <f t="shared" si="0"/>
        <v>0</v>
      </c>
      <c r="G137" s="47">
        <f t="shared" si="1"/>
        <v>0</v>
      </c>
      <c r="H137" s="47">
        <f t="shared" si="2"/>
        <v>0</v>
      </c>
    </row>
    <row r="138" customHeight="1" spans="1:8">
      <c r="A138" s="92" t="s">
        <v>1442</v>
      </c>
      <c r="B138" s="46">
        <v>0</v>
      </c>
      <c r="C138" s="46">
        <v>0</v>
      </c>
      <c r="D138" s="46">
        <v>0</v>
      </c>
      <c r="E138" s="46">
        <v>0</v>
      </c>
      <c r="F138" s="47">
        <f t="shared" si="0"/>
        <v>0</v>
      </c>
      <c r="G138" s="47">
        <f t="shared" si="1"/>
        <v>0</v>
      </c>
      <c r="H138" s="47">
        <f t="shared" si="2"/>
        <v>0</v>
      </c>
    </row>
    <row r="139" customHeight="1" spans="1:8">
      <c r="A139" s="92" t="s">
        <v>1443</v>
      </c>
      <c r="B139" s="46">
        <v>0</v>
      </c>
      <c r="C139" s="46">
        <v>0</v>
      </c>
      <c r="D139" s="46">
        <v>0</v>
      </c>
      <c r="E139" s="46">
        <v>0</v>
      </c>
      <c r="F139" s="47">
        <f t="shared" si="0"/>
        <v>0</v>
      </c>
      <c r="G139" s="47">
        <f t="shared" si="1"/>
        <v>0</v>
      </c>
      <c r="H139" s="47">
        <f t="shared" si="2"/>
        <v>0</v>
      </c>
    </row>
    <row r="140" customHeight="1" spans="1:8">
      <c r="A140" s="92" t="s">
        <v>1441</v>
      </c>
      <c r="B140" s="46">
        <v>0</v>
      </c>
      <c r="C140" s="46">
        <v>0</v>
      </c>
      <c r="D140" s="46">
        <v>0</v>
      </c>
      <c r="E140" s="46">
        <v>0</v>
      </c>
      <c r="F140" s="47">
        <f t="shared" si="0"/>
        <v>0</v>
      </c>
      <c r="G140" s="47">
        <f t="shared" si="1"/>
        <v>0</v>
      </c>
      <c r="H140" s="47">
        <f t="shared" si="2"/>
        <v>0</v>
      </c>
    </row>
    <row r="141" customHeight="1" spans="1:8">
      <c r="A141" s="92" t="s">
        <v>1444</v>
      </c>
      <c r="B141" s="46">
        <v>0</v>
      </c>
      <c r="C141" s="46">
        <v>0</v>
      </c>
      <c r="D141" s="46">
        <v>0</v>
      </c>
      <c r="E141" s="46">
        <v>0</v>
      </c>
      <c r="F141" s="47">
        <f t="shared" si="0"/>
        <v>0</v>
      </c>
      <c r="G141" s="47">
        <f t="shared" si="1"/>
        <v>0</v>
      </c>
      <c r="H141" s="47">
        <f t="shared" si="2"/>
        <v>0</v>
      </c>
    </row>
    <row r="142" customHeight="1" spans="1:8">
      <c r="A142" s="92" t="s">
        <v>1445</v>
      </c>
      <c r="B142" s="46">
        <v>0</v>
      </c>
      <c r="C142" s="46">
        <v>0</v>
      </c>
      <c r="D142" s="46">
        <v>0</v>
      </c>
      <c r="E142" s="46">
        <v>0</v>
      </c>
      <c r="F142" s="47">
        <f t="shared" si="0"/>
        <v>0</v>
      </c>
      <c r="G142" s="47">
        <f t="shared" si="1"/>
        <v>0</v>
      </c>
      <c r="H142" s="47">
        <f t="shared" si="2"/>
        <v>0</v>
      </c>
    </row>
    <row r="143" customHeight="1" spans="1:8">
      <c r="A143" s="92" t="s">
        <v>1446</v>
      </c>
      <c r="B143" s="46">
        <v>0</v>
      </c>
      <c r="C143" s="46">
        <v>0</v>
      </c>
      <c r="D143" s="46">
        <v>0</v>
      </c>
      <c r="E143" s="46">
        <v>0</v>
      </c>
      <c r="F143" s="47">
        <f t="shared" si="0"/>
        <v>0</v>
      </c>
      <c r="G143" s="47">
        <f t="shared" si="1"/>
        <v>0</v>
      </c>
      <c r="H143" s="47">
        <f t="shared" si="2"/>
        <v>0</v>
      </c>
    </row>
    <row r="144" customHeight="1" spans="1:8">
      <c r="A144" s="92" t="s">
        <v>1447</v>
      </c>
      <c r="B144" s="46">
        <v>0</v>
      </c>
      <c r="C144" s="46">
        <v>0</v>
      </c>
      <c r="D144" s="46">
        <v>0</v>
      </c>
      <c r="E144" s="46">
        <v>0</v>
      </c>
      <c r="F144" s="47">
        <f t="shared" si="0"/>
        <v>0</v>
      </c>
      <c r="G144" s="47">
        <f t="shared" si="1"/>
        <v>0</v>
      </c>
      <c r="H144" s="47">
        <f t="shared" si="2"/>
        <v>0</v>
      </c>
    </row>
    <row r="145" customHeight="1" spans="1:8">
      <c r="A145" s="92" t="s">
        <v>1448</v>
      </c>
      <c r="B145" s="46">
        <v>0</v>
      </c>
      <c r="C145" s="46">
        <v>0</v>
      </c>
      <c r="D145" s="46">
        <v>0</v>
      </c>
      <c r="E145" s="46">
        <v>0</v>
      </c>
      <c r="F145" s="47">
        <f t="shared" si="0"/>
        <v>0</v>
      </c>
      <c r="G145" s="47">
        <f t="shared" si="1"/>
        <v>0</v>
      </c>
      <c r="H145" s="47">
        <f t="shared" si="2"/>
        <v>0</v>
      </c>
    </row>
    <row r="146" customHeight="1" spans="1:8">
      <c r="A146" s="92" t="s">
        <v>1449</v>
      </c>
      <c r="B146" s="46">
        <v>0</v>
      </c>
      <c r="C146" s="46">
        <v>0</v>
      </c>
      <c r="D146" s="46">
        <v>0</v>
      </c>
      <c r="E146" s="46">
        <v>0</v>
      </c>
      <c r="F146" s="47">
        <f t="shared" si="0"/>
        <v>0</v>
      </c>
      <c r="G146" s="47">
        <f t="shared" si="1"/>
        <v>0</v>
      </c>
      <c r="H146" s="47">
        <f t="shared" si="2"/>
        <v>0</v>
      </c>
    </row>
    <row r="147" customHeight="1" spans="1:8">
      <c r="A147" s="92" t="s">
        <v>1450</v>
      </c>
      <c r="B147" s="46">
        <v>0</v>
      </c>
      <c r="C147" s="46">
        <v>0</v>
      </c>
      <c r="D147" s="46">
        <v>0</v>
      </c>
      <c r="E147" s="46">
        <v>0</v>
      </c>
      <c r="F147" s="47">
        <f t="shared" si="0"/>
        <v>0</v>
      </c>
      <c r="G147" s="47">
        <f t="shared" si="1"/>
        <v>0</v>
      </c>
      <c r="H147" s="47">
        <f t="shared" si="2"/>
        <v>0</v>
      </c>
    </row>
    <row r="148" customHeight="1" spans="1:8">
      <c r="A148" s="92" t="s">
        <v>1451</v>
      </c>
      <c r="B148" s="46">
        <v>0</v>
      </c>
      <c r="C148" s="46">
        <v>0</v>
      </c>
      <c r="D148" s="46">
        <v>0</v>
      </c>
      <c r="E148" s="46">
        <v>0</v>
      </c>
      <c r="F148" s="47">
        <f t="shared" si="0"/>
        <v>0</v>
      </c>
      <c r="G148" s="47">
        <f t="shared" si="1"/>
        <v>0</v>
      </c>
      <c r="H148" s="47">
        <f t="shared" si="2"/>
        <v>0</v>
      </c>
    </row>
    <row r="149" customHeight="1" spans="1:8">
      <c r="A149" s="92" t="s">
        <v>1452</v>
      </c>
      <c r="B149" s="46">
        <v>0</v>
      </c>
      <c r="C149" s="46">
        <v>0</v>
      </c>
      <c r="D149" s="46">
        <v>0</v>
      </c>
      <c r="E149" s="46">
        <v>0</v>
      </c>
      <c r="F149" s="47">
        <f t="shared" si="0"/>
        <v>0</v>
      </c>
      <c r="G149" s="47">
        <f t="shared" si="1"/>
        <v>0</v>
      </c>
      <c r="H149" s="47">
        <f t="shared" si="2"/>
        <v>0</v>
      </c>
    </row>
    <row r="150" customHeight="1" spans="1:8">
      <c r="A150" s="92" t="s">
        <v>1453</v>
      </c>
      <c r="B150" s="46">
        <v>0</v>
      </c>
      <c r="C150" s="46">
        <v>0</v>
      </c>
      <c r="D150" s="46">
        <v>0</v>
      </c>
      <c r="E150" s="46">
        <v>0</v>
      </c>
      <c r="F150" s="47">
        <f t="shared" si="0"/>
        <v>0</v>
      </c>
      <c r="G150" s="47">
        <f t="shared" si="1"/>
        <v>0</v>
      </c>
      <c r="H150" s="47">
        <f t="shared" si="2"/>
        <v>0</v>
      </c>
    </row>
    <row r="151" customHeight="1" spans="1:8">
      <c r="A151" s="92" t="s">
        <v>1454</v>
      </c>
      <c r="B151" s="46">
        <v>0</v>
      </c>
      <c r="C151" s="46">
        <v>0</v>
      </c>
      <c r="D151" s="46">
        <v>0</v>
      </c>
      <c r="E151" s="46">
        <v>0</v>
      </c>
      <c r="F151" s="47">
        <f t="shared" si="0"/>
        <v>0</v>
      </c>
      <c r="G151" s="47">
        <f t="shared" si="1"/>
        <v>0</v>
      </c>
      <c r="H151" s="47">
        <f t="shared" si="2"/>
        <v>0</v>
      </c>
    </row>
    <row r="152" customHeight="1" spans="1:8">
      <c r="A152" s="92" t="s">
        <v>1455</v>
      </c>
      <c r="B152" s="46">
        <v>0</v>
      </c>
      <c r="C152" s="46">
        <v>0</v>
      </c>
      <c r="D152" s="46">
        <v>0</v>
      </c>
      <c r="E152" s="46">
        <v>0</v>
      </c>
      <c r="F152" s="47">
        <f t="shared" si="0"/>
        <v>0</v>
      </c>
      <c r="G152" s="47">
        <f t="shared" si="1"/>
        <v>0</v>
      </c>
      <c r="H152" s="47">
        <f t="shared" si="2"/>
        <v>0</v>
      </c>
    </row>
    <row r="153" customHeight="1" spans="1:8">
      <c r="A153" s="92" t="s">
        <v>1456</v>
      </c>
      <c r="B153" s="46">
        <v>0</v>
      </c>
      <c r="C153" s="46">
        <v>0</v>
      </c>
      <c r="D153" s="46">
        <v>0</v>
      </c>
      <c r="E153" s="46">
        <v>0</v>
      </c>
      <c r="F153" s="47">
        <f t="shared" si="0"/>
        <v>0</v>
      </c>
      <c r="G153" s="47">
        <f t="shared" si="1"/>
        <v>0</v>
      </c>
      <c r="H153" s="47">
        <f t="shared" si="2"/>
        <v>0</v>
      </c>
    </row>
    <row r="154" customHeight="1" spans="1:8">
      <c r="A154" s="92" t="s">
        <v>1457</v>
      </c>
      <c r="B154" s="46">
        <v>0</v>
      </c>
      <c r="C154" s="46">
        <v>0</v>
      </c>
      <c r="D154" s="46">
        <v>0</v>
      </c>
      <c r="E154" s="46">
        <v>0</v>
      </c>
      <c r="F154" s="47">
        <f t="shared" si="0"/>
        <v>0</v>
      </c>
      <c r="G154" s="47">
        <f t="shared" si="1"/>
        <v>0</v>
      </c>
      <c r="H154" s="47">
        <f t="shared" si="2"/>
        <v>0</v>
      </c>
    </row>
    <row r="155" customHeight="1" spans="1:8">
      <c r="A155" s="92" t="s">
        <v>1458</v>
      </c>
      <c r="B155" s="46">
        <v>0</v>
      </c>
      <c r="C155" s="46">
        <v>0</v>
      </c>
      <c r="D155" s="46">
        <v>0</v>
      </c>
      <c r="E155" s="46">
        <v>0</v>
      </c>
      <c r="F155" s="47">
        <f t="shared" si="0"/>
        <v>0</v>
      </c>
      <c r="G155" s="47">
        <f t="shared" si="1"/>
        <v>0</v>
      </c>
      <c r="H155" s="47">
        <f t="shared" si="2"/>
        <v>0</v>
      </c>
    </row>
    <row r="156" customHeight="1" spans="1:8">
      <c r="A156" s="92" t="s">
        <v>1459</v>
      </c>
      <c r="B156" s="46">
        <v>0</v>
      </c>
      <c r="C156" s="46">
        <v>0</v>
      </c>
      <c r="D156" s="46">
        <v>0</v>
      </c>
      <c r="E156" s="46">
        <v>0</v>
      </c>
      <c r="F156" s="47">
        <f t="shared" si="0"/>
        <v>0</v>
      </c>
      <c r="G156" s="47">
        <f t="shared" si="1"/>
        <v>0</v>
      </c>
      <c r="H156" s="47">
        <f t="shared" si="2"/>
        <v>0</v>
      </c>
    </row>
    <row r="157" customHeight="1" spans="1:8">
      <c r="A157" s="92" t="s">
        <v>1460</v>
      </c>
      <c r="B157" s="46">
        <v>0</v>
      </c>
      <c r="C157" s="46">
        <v>0</v>
      </c>
      <c r="D157" s="46">
        <v>0</v>
      </c>
      <c r="E157" s="46">
        <v>0</v>
      </c>
      <c r="F157" s="47">
        <f t="shared" si="0"/>
        <v>0</v>
      </c>
      <c r="G157" s="47">
        <f t="shared" si="1"/>
        <v>0</v>
      </c>
      <c r="H157" s="47">
        <f t="shared" si="2"/>
        <v>0</v>
      </c>
    </row>
    <row r="158" customHeight="1" spans="1:8">
      <c r="A158" s="92" t="s">
        <v>1461</v>
      </c>
      <c r="B158" s="46">
        <v>0</v>
      </c>
      <c r="C158" s="46">
        <v>0</v>
      </c>
      <c r="D158" s="46">
        <v>0</v>
      </c>
      <c r="E158" s="46">
        <v>0</v>
      </c>
      <c r="F158" s="47">
        <f t="shared" si="0"/>
        <v>0</v>
      </c>
      <c r="G158" s="47">
        <f t="shared" si="1"/>
        <v>0</v>
      </c>
      <c r="H158" s="47">
        <f t="shared" si="2"/>
        <v>0</v>
      </c>
    </row>
    <row r="159" customHeight="1" spans="1:8">
      <c r="A159" s="92" t="s">
        <v>1462</v>
      </c>
      <c r="B159" s="46">
        <v>0</v>
      </c>
      <c r="C159" s="46">
        <v>0</v>
      </c>
      <c r="D159" s="46">
        <v>0</v>
      </c>
      <c r="E159" s="46">
        <v>0</v>
      </c>
      <c r="F159" s="47">
        <f t="shared" si="0"/>
        <v>0</v>
      </c>
      <c r="G159" s="47">
        <f t="shared" si="1"/>
        <v>0</v>
      </c>
      <c r="H159" s="47">
        <f t="shared" si="2"/>
        <v>0</v>
      </c>
    </row>
    <row r="160" customHeight="1" spans="1:8">
      <c r="A160" s="92" t="s">
        <v>1463</v>
      </c>
      <c r="B160" s="46">
        <v>0</v>
      </c>
      <c r="C160" s="46">
        <v>0</v>
      </c>
      <c r="D160" s="46">
        <v>0</v>
      </c>
      <c r="E160" s="46">
        <v>0</v>
      </c>
      <c r="F160" s="47">
        <f t="shared" si="0"/>
        <v>0</v>
      </c>
      <c r="G160" s="47">
        <f t="shared" si="1"/>
        <v>0</v>
      </c>
      <c r="H160" s="47">
        <f t="shared" si="2"/>
        <v>0</v>
      </c>
    </row>
    <row r="161" customHeight="1" spans="1:8">
      <c r="A161" s="92" t="s">
        <v>1464</v>
      </c>
      <c r="B161" s="46">
        <v>0</v>
      </c>
      <c r="C161" s="46">
        <v>0</v>
      </c>
      <c r="D161" s="46">
        <v>0</v>
      </c>
      <c r="E161" s="46">
        <v>0</v>
      </c>
      <c r="F161" s="47">
        <f t="shared" si="0"/>
        <v>0</v>
      </c>
      <c r="G161" s="47">
        <f t="shared" si="1"/>
        <v>0</v>
      </c>
      <c r="H161" s="47">
        <f t="shared" si="2"/>
        <v>0</v>
      </c>
    </row>
    <row r="162" customHeight="1" spans="1:8">
      <c r="A162" s="92" t="s">
        <v>766</v>
      </c>
      <c r="B162" s="46">
        <v>0</v>
      </c>
      <c r="C162" s="46">
        <v>0</v>
      </c>
      <c r="D162" s="46">
        <v>0</v>
      </c>
      <c r="E162" s="46">
        <v>0</v>
      </c>
      <c r="F162" s="47">
        <f t="shared" si="0"/>
        <v>0</v>
      </c>
      <c r="G162" s="47">
        <f t="shared" si="1"/>
        <v>0</v>
      </c>
      <c r="H162" s="47">
        <f t="shared" si="2"/>
        <v>0</v>
      </c>
    </row>
    <row r="163" customHeight="1" spans="1:8">
      <c r="A163" s="92" t="s">
        <v>1465</v>
      </c>
      <c r="B163" s="46">
        <v>0</v>
      </c>
      <c r="C163" s="46">
        <v>0</v>
      </c>
      <c r="D163" s="46">
        <v>0</v>
      </c>
      <c r="E163" s="46">
        <v>0</v>
      </c>
      <c r="F163" s="47">
        <f t="shared" si="0"/>
        <v>0</v>
      </c>
      <c r="G163" s="47">
        <f t="shared" si="1"/>
        <v>0</v>
      </c>
      <c r="H163" s="47">
        <f t="shared" si="2"/>
        <v>0</v>
      </c>
    </row>
    <row r="164" customHeight="1" spans="1:8">
      <c r="A164" s="92" t="s">
        <v>1466</v>
      </c>
      <c r="B164" s="46">
        <v>0</v>
      </c>
      <c r="C164" s="46">
        <v>0</v>
      </c>
      <c r="D164" s="46">
        <v>0</v>
      </c>
      <c r="E164" s="46">
        <v>0</v>
      </c>
      <c r="F164" s="47">
        <f t="shared" si="0"/>
        <v>0</v>
      </c>
      <c r="G164" s="47">
        <f t="shared" si="1"/>
        <v>0</v>
      </c>
      <c r="H164" s="47">
        <f t="shared" si="2"/>
        <v>0</v>
      </c>
    </row>
    <row r="165" customHeight="1" spans="1:8">
      <c r="A165" s="92" t="s">
        <v>1467</v>
      </c>
      <c r="B165" s="46">
        <v>0</v>
      </c>
      <c r="C165" s="46">
        <v>0</v>
      </c>
      <c r="D165" s="46">
        <v>0</v>
      </c>
      <c r="E165" s="46">
        <v>0</v>
      </c>
      <c r="F165" s="47">
        <f t="shared" si="0"/>
        <v>0</v>
      </c>
      <c r="G165" s="47">
        <f t="shared" si="1"/>
        <v>0</v>
      </c>
      <c r="H165" s="47">
        <f t="shared" si="2"/>
        <v>0</v>
      </c>
    </row>
    <row r="166" customHeight="1" spans="1:8">
      <c r="A166" s="92" t="s">
        <v>1468</v>
      </c>
      <c r="B166" s="46">
        <v>0</v>
      </c>
      <c r="C166" s="46">
        <v>0</v>
      </c>
      <c r="D166" s="46">
        <v>0</v>
      </c>
      <c r="E166" s="46">
        <v>0</v>
      </c>
      <c r="F166" s="47">
        <f t="shared" si="0"/>
        <v>0</v>
      </c>
      <c r="G166" s="47">
        <f t="shared" si="1"/>
        <v>0</v>
      </c>
      <c r="H166" s="47">
        <f t="shared" si="2"/>
        <v>0</v>
      </c>
    </row>
    <row r="167" customHeight="1" spans="1:8">
      <c r="A167" s="92" t="s">
        <v>1469</v>
      </c>
      <c r="B167" s="46">
        <v>0</v>
      </c>
      <c r="C167" s="46">
        <v>0</v>
      </c>
      <c r="D167" s="46">
        <v>0</v>
      </c>
      <c r="E167" s="46">
        <v>0</v>
      </c>
      <c r="F167" s="47">
        <f t="shared" si="0"/>
        <v>0</v>
      </c>
      <c r="G167" s="47">
        <f t="shared" si="1"/>
        <v>0</v>
      </c>
      <c r="H167" s="47">
        <f t="shared" si="2"/>
        <v>0</v>
      </c>
    </row>
    <row r="168" customHeight="1" spans="1:8">
      <c r="A168" s="92" t="s">
        <v>1470</v>
      </c>
      <c r="B168" s="46">
        <v>0</v>
      </c>
      <c r="C168" s="46">
        <v>0</v>
      </c>
      <c r="D168" s="46">
        <v>0</v>
      </c>
      <c r="E168" s="46">
        <v>0</v>
      </c>
      <c r="F168" s="47">
        <f t="shared" si="0"/>
        <v>0</v>
      </c>
      <c r="G168" s="47">
        <f t="shared" si="1"/>
        <v>0</v>
      </c>
      <c r="H168" s="47">
        <f t="shared" si="2"/>
        <v>0</v>
      </c>
    </row>
    <row r="169" customHeight="1" spans="1:8">
      <c r="A169" s="92" t="s">
        <v>1471</v>
      </c>
      <c r="B169" s="46">
        <v>0</v>
      </c>
      <c r="C169" s="46">
        <v>0</v>
      </c>
      <c r="D169" s="46">
        <v>0</v>
      </c>
      <c r="E169" s="46">
        <v>0</v>
      </c>
      <c r="F169" s="47">
        <f t="shared" si="0"/>
        <v>0</v>
      </c>
      <c r="G169" s="47">
        <f t="shared" si="1"/>
        <v>0</v>
      </c>
      <c r="H169" s="47">
        <f t="shared" si="2"/>
        <v>0</v>
      </c>
    </row>
    <row r="170" customHeight="1" spans="1:8">
      <c r="A170" s="92" t="s">
        <v>1472</v>
      </c>
      <c r="B170" s="46">
        <v>0</v>
      </c>
      <c r="C170" s="46">
        <v>0</v>
      </c>
      <c r="D170" s="46">
        <v>0</v>
      </c>
      <c r="E170" s="46">
        <v>0</v>
      </c>
      <c r="F170" s="47">
        <f t="shared" si="0"/>
        <v>0</v>
      </c>
      <c r="G170" s="47">
        <f t="shared" si="1"/>
        <v>0</v>
      </c>
      <c r="H170" s="47">
        <f t="shared" si="2"/>
        <v>0</v>
      </c>
    </row>
    <row r="171" customHeight="1" spans="1:8">
      <c r="A171" s="92" t="s">
        <v>1473</v>
      </c>
      <c r="B171" s="46">
        <v>0</v>
      </c>
      <c r="C171" s="46">
        <v>0</v>
      </c>
      <c r="D171" s="46">
        <v>0</v>
      </c>
      <c r="E171" s="46">
        <v>0</v>
      </c>
      <c r="F171" s="47">
        <f t="shared" si="0"/>
        <v>0</v>
      </c>
      <c r="G171" s="47">
        <f t="shared" si="1"/>
        <v>0</v>
      </c>
      <c r="H171" s="47">
        <f t="shared" si="2"/>
        <v>0</v>
      </c>
    </row>
    <row r="172" customHeight="1" spans="1:8">
      <c r="A172" s="92" t="s">
        <v>1474</v>
      </c>
      <c r="B172" s="46">
        <v>0</v>
      </c>
      <c r="C172" s="46">
        <v>0</v>
      </c>
      <c r="D172" s="46">
        <v>0</v>
      </c>
      <c r="E172" s="46">
        <v>0</v>
      </c>
      <c r="F172" s="47">
        <f t="shared" si="0"/>
        <v>0</v>
      </c>
      <c r="G172" s="47">
        <f t="shared" si="1"/>
        <v>0</v>
      </c>
      <c r="H172" s="47">
        <f t="shared" si="2"/>
        <v>0</v>
      </c>
    </row>
    <row r="173" customHeight="1" spans="1:8">
      <c r="A173" s="92" t="s">
        <v>1475</v>
      </c>
      <c r="B173" s="46">
        <v>0</v>
      </c>
      <c r="C173" s="46">
        <v>0</v>
      </c>
      <c r="D173" s="46">
        <v>0</v>
      </c>
      <c r="E173" s="46">
        <v>0</v>
      </c>
      <c r="F173" s="47">
        <f t="shared" si="0"/>
        <v>0</v>
      </c>
      <c r="G173" s="47">
        <f t="shared" si="1"/>
        <v>0</v>
      </c>
      <c r="H173" s="47">
        <f t="shared" si="2"/>
        <v>0</v>
      </c>
    </row>
    <row r="174" customHeight="1" spans="1:8">
      <c r="A174" s="92" t="s">
        <v>1473</v>
      </c>
      <c r="B174" s="46">
        <v>0</v>
      </c>
      <c r="C174" s="46">
        <v>0</v>
      </c>
      <c r="D174" s="46">
        <v>0</v>
      </c>
      <c r="E174" s="46">
        <v>0</v>
      </c>
      <c r="F174" s="47">
        <f t="shared" si="0"/>
        <v>0</v>
      </c>
      <c r="G174" s="47">
        <f t="shared" si="1"/>
        <v>0</v>
      </c>
      <c r="H174" s="47">
        <f t="shared" si="2"/>
        <v>0</v>
      </c>
    </row>
    <row r="175" customHeight="1" spans="1:8">
      <c r="A175" s="92" t="s">
        <v>1476</v>
      </c>
      <c r="B175" s="46">
        <v>0</v>
      </c>
      <c r="C175" s="46">
        <v>0</v>
      </c>
      <c r="D175" s="46">
        <v>0</v>
      </c>
      <c r="E175" s="46">
        <v>0</v>
      </c>
      <c r="F175" s="47">
        <f t="shared" si="0"/>
        <v>0</v>
      </c>
      <c r="G175" s="47">
        <f t="shared" si="1"/>
        <v>0</v>
      </c>
      <c r="H175" s="47">
        <f t="shared" si="2"/>
        <v>0</v>
      </c>
    </row>
    <row r="176" customHeight="1" spans="1:8">
      <c r="A176" s="92" t="s">
        <v>1477</v>
      </c>
      <c r="B176" s="46">
        <v>0</v>
      </c>
      <c r="C176" s="46">
        <v>0</v>
      </c>
      <c r="D176" s="46">
        <v>0</v>
      </c>
      <c r="E176" s="46">
        <v>0</v>
      </c>
      <c r="F176" s="47">
        <f t="shared" si="0"/>
        <v>0</v>
      </c>
      <c r="G176" s="47">
        <f t="shared" si="1"/>
        <v>0</v>
      </c>
      <c r="H176" s="47">
        <f t="shared" si="2"/>
        <v>0</v>
      </c>
    </row>
    <row r="177" customHeight="1" spans="1:8">
      <c r="A177" s="92" t="s">
        <v>71</v>
      </c>
      <c r="B177" s="46">
        <v>0</v>
      </c>
      <c r="C177" s="46">
        <v>0</v>
      </c>
      <c r="D177" s="46">
        <v>0</v>
      </c>
      <c r="E177" s="46">
        <v>0</v>
      </c>
      <c r="F177" s="47">
        <f t="shared" si="0"/>
        <v>0</v>
      </c>
      <c r="G177" s="47">
        <f t="shared" si="1"/>
        <v>0</v>
      </c>
      <c r="H177" s="47">
        <f t="shared" si="2"/>
        <v>0</v>
      </c>
    </row>
    <row r="178" customHeight="1" spans="1:8">
      <c r="A178" s="92" t="s">
        <v>1478</v>
      </c>
      <c r="B178" s="46">
        <v>0</v>
      </c>
      <c r="C178" s="46">
        <v>0</v>
      </c>
      <c r="D178" s="46">
        <v>0</v>
      </c>
      <c r="E178" s="46">
        <v>0</v>
      </c>
      <c r="F178" s="47">
        <f t="shared" si="0"/>
        <v>0</v>
      </c>
      <c r="G178" s="47">
        <f t="shared" si="1"/>
        <v>0</v>
      </c>
      <c r="H178" s="47">
        <f t="shared" si="2"/>
        <v>0</v>
      </c>
    </row>
    <row r="179" customHeight="1" spans="1:8">
      <c r="A179" s="92" t="s">
        <v>1479</v>
      </c>
      <c r="B179" s="46">
        <v>0</v>
      </c>
      <c r="C179" s="46">
        <v>0</v>
      </c>
      <c r="D179" s="46">
        <v>0</v>
      </c>
      <c r="E179" s="46">
        <v>0</v>
      </c>
      <c r="F179" s="47">
        <f t="shared" si="0"/>
        <v>0</v>
      </c>
      <c r="G179" s="47">
        <f t="shared" si="1"/>
        <v>0</v>
      </c>
      <c r="H179" s="47">
        <f t="shared" si="2"/>
        <v>0</v>
      </c>
    </row>
    <row r="180" customHeight="1" spans="1:8">
      <c r="A180" s="92" t="s">
        <v>1480</v>
      </c>
      <c r="B180" s="46">
        <v>0</v>
      </c>
      <c r="C180" s="46">
        <v>0</v>
      </c>
      <c r="D180" s="46">
        <v>0</v>
      </c>
      <c r="E180" s="46">
        <v>0</v>
      </c>
      <c r="F180" s="47">
        <f t="shared" si="0"/>
        <v>0</v>
      </c>
      <c r="G180" s="47">
        <f t="shared" si="1"/>
        <v>0</v>
      </c>
      <c r="H180" s="47">
        <f t="shared" si="2"/>
        <v>0</v>
      </c>
    </row>
    <row r="181" customHeight="1" spans="1:8">
      <c r="A181" s="92" t="s">
        <v>1481</v>
      </c>
      <c r="B181" s="46">
        <v>0</v>
      </c>
      <c r="C181" s="46">
        <v>0</v>
      </c>
      <c r="D181" s="46">
        <v>0</v>
      </c>
      <c r="E181" s="46">
        <v>0</v>
      </c>
      <c r="F181" s="47">
        <f t="shared" si="0"/>
        <v>0</v>
      </c>
      <c r="G181" s="47">
        <f t="shared" si="1"/>
        <v>0</v>
      </c>
      <c r="H181" s="47">
        <f t="shared" si="2"/>
        <v>0</v>
      </c>
    </row>
    <row r="182" customHeight="1" spans="1:8">
      <c r="A182" s="92" t="s">
        <v>73</v>
      </c>
      <c r="B182" s="46">
        <v>0</v>
      </c>
      <c r="C182" s="46">
        <v>0</v>
      </c>
      <c r="D182" s="46">
        <v>0</v>
      </c>
      <c r="E182" s="46">
        <v>0</v>
      </c>
      <c r="F182" s="47">
        <f t="shared" si="0"/>
        <v>0</v>
      </c>
      <c r="G182" s="47">
        <f t="shared" si="1"/>
        <v>0</v>
      </c>
      <c r="H182" s="47">
        <f t="shared" si="2"/>
        <v>0</v>
      </c>
    </row>
    <row r="183" customHeight="1" spans="1:8">
      <c r="A183" s="92" t="s">
        <v>860</v>
      </c>
      <c r="B183" s="46">
        <v>0</v>
      </c>
      <c r="C183" s="46">
        <v>0</v>
      </c>
      <c r="D183" s="46">
        <v>0</v>
      </c>
      <c r="E183" s="46">
        <v>0</v>
      </c>
      <c r="F183" s="47">
        <f t="shared" si="0"/>
        <v>0</v>
      </c>
      <c r="G183" s="47">
        <f t="shared" si="1"/>
        <v>0</v>
      </c>
      <c r="H183" s="47">
        <f t="shared" si="2"/>
        <v>0</v>
      </c>
    </row>
    <row r="184" customHeight="1" spans="1:8">
      <c r="A184" s="92" t="s">
        <v>1482</v>
      </c>
      <c r="B184" s="46">
        <v>0</v>
      </c>
      <c r="C184" s="46">
        <v>0</v>
      </c>
      <c r="D184" s="46">
        <v>0</v>
      </c>
      <c r="E184" s="46">
        <v>0</v>
      </c>
      <c r="F184" s="47">
        <f t="shared" si="0"/>
        <v>0</v>
      </c>
      <c r="G184" s="47">
        <f t="shared" si="1"/>
        <v>0</v>
      </c>
      <c r="H184" s="47">
        <f t="shared" si="2"/>
        <v>0</v>
      </c>
    </row>
    <row r="185" customHeight="1" spans="1:8">
      <c r="A185" s="92" t="s">
        <v>1483</v>
      </c>
      <c r="B185" s="46">
        <v>0</v>
      </c>
      <c r="C185" s="46">
        <v>0</v>
      </c>
      <c r="D185" s="46">
        <v>0</v>
      </c>
      <c r="E185" s="46">
        <v>0</v>
      </c>
      <c r="F185" s="47">
        <f t="shared" si="0"/>
        <v>0</v>
      </c>
      <c r="G185" s="47">
        <f t="shared" si="1"/>
        <v>0</v>
      </c>
      <c r="H185" s="47">
        <f t="shared" si="2"/>
        <v>0</v>
      </c>
    </row>
    <row r="186" customHeight="1" spans="1:8">
      <c r="A186" s="92" t="s">
        <v>1187</v>
      </c>
      <c r="B186" s="46">
        <v>103256</v>
      </c>
      <c r="C186" s="46">
        <v>187917</v>
      </c>
      <c r="D186" s="46">
        <v>502765</v>
      </c>
      <c r="E186" s="46">
        <v>182786</v>
      </c>
      <c r="F186" s="47">
        <f t="shared" si="0"/>
        <v>1.77022158518633</v>
      </c>
      <c r="G186" s="47">
        <f t="shared" si="1"/>
        <v>0.972695392114604</v>
      </c>
      <c r="H186" s="47">
        <f t="shared" si="2"/>
        <v>0.363561504878025</v>
      </c>
    </row>
    <row r="187" customHeight="1" spans="1:8">
      <c r="A187" s="92" t="s">
        <v>1484</v>
      </c>
      <c r="B187" s="46">
        <v>100000</v>
      </c>
      <c r="C187" s="46">
        <v>181015</v>
      </c>
      <c r="D187" s="46">
        <v>502100</v>
      </c>
      <c r="E187" s="46">
        <v>181000</v>
      </c>
      <c r="F187" s="47">
        <f t="shared" si="0"/>
        <v>1.81</v>
      </c>
      <c r="G187" s="47">
        <f t="shared" si="1"/>
        <v>0.999917133939176</v>
      </c>
      <c r="H187" s="47">
        <f t="shared" si="2"/>
        <v>0.360485958972316</v>
      </c>
    </row>
    <row r="188" customHeight="1" spans="1:8">
      <c r="A188" s="92" t="s">
        <v>1485</v>
      </c>
      <c r="B188" s="46">
        <v>0</v>
      </c>
      <c r="C188" s="46">
        <v>0</v>
      </c>
      <c r="D188" s="46">
        <v>0</v>
      </c>
      <c r="E188" s="46">
        <v>0</v>
      </c>
      <c r="F188" s="47">
        <f t="shared" si="0"/>
        <v>0</v>
      </c>
      <c r="G188" s="47">
        <f t="shared" si="1"/>
        <v>0</v>
      </c>
      <c r="H188" s="47">
        <f t="shared" si="2"/>
        <v>0</v>
      </c>
    </row>
    <row r="189" customHeight="1" spans="1:8">
      <c r="A189" s="92" t="s">
        <v>1486</v>
      </c>
      <c r="B189" s="46">
        <v>0</v>
      </c>
      <c r="C189" s="46">
        <v>0</v>
      </c>
      <c r="D189" s="46">
        <v>502100</v>
      </c>
      <c r="E189" s="46">
        <v>181000</v>
      </c>
      <c r="F189" s="47">
        <f t="shared" si="0"/>
        <v>0</v>
      </c>
      <c r="G189" s="47">
        <f t="shared" si="1"/>
        <v>0</v>
      </c>
      <c r="H189" s="47">
        <f t="shared" si="2"/>
        <v>0.360485958972316</v>
      </c>
    </row>
    <row r="190" customHeight="1" spans="1:8">
      <c r="A190" s="92" t="s">
        <v>1487</v>
      </c>
      <c r="B190" s="46">
        <v>0</v>
      </c>
      <c r="C190" s="46">
        <v>0</v>
      </c>
      <c r="D190" s="46">
        <v>0</v>
      </c>
      <c r="E190" s="46">
        <v>0</v>
      </c>
      <c r="F190" s="47">
        <f t="shared" si="0"/>
        <v>0</v>
      </c>
      <c r="G190" s="47">
        <f t="shared" si="1"/>
        <v>0</v>
      </c>
      <c r="H190" s="47">
        <f t="shared" si="2"/>
        <v>0</v>
      </c>
    </row>
    <row r="191" customHeight="1" spans="1:8">
      <c r="A191" s="92" t="s">
        <v>1488</v>
      </c>
      <c r="B191" s="46">
        <v>0</v>
      </c>
      <c r="C191" s="46">
        <v>2</v>
      </c>
      <c r="D191" s="46">
        <v>0</v>
      </c>
      <c r="E191" s="46">
        <v>0</v>
      </c>
      <c r="F191" s="47">
        <f t="shared" si="0"/>
        <v>0</v>
      </c>
      <c r="G191" s="47">
        <f t="shared" si="1"/>
        <v>0</v>
      </c>
      <c r="H191" s="47">
        <f t="shared" si="2"/>
        <v>0</v>
      </c>
    </row>
    <row r="192" customHeight="1" spans="1:8">
      <c r="A192" s="92" t="s">
        <v>1489</v>
      </c>
      <c r="B192" s="46">
        <v>0</v>
      </c>
      <c r="C192" s="46">
        <v>0</v>
      </c>
      <c r="D192" s="46">
        <v>0</v>
      </c>
      <c r="E192" s="46">
        <v>0</v>
      </c>
      <c r="F192" s="47">
        <f t="shared" si="0"/>
        <v>0</v>
      </c>
      <c r="G192" s="47">
        <f t="shared" si="1"/>
        <v>0</v>
      </c>
      <c r="H192" s="47">
        <f t="shared" si="2"/>
        <v>0</v>
      </c>
    </row>
    <row r="193" customHeight="1" spans="1:8">
      <c r="A193" s="92" t="s">
        <v>1490</v>
      </c>
      <c r="B193" s="46">
        <v>0</v>
      </c>
      <c r="C193" s="46">
        <v>0</v>
      </c>
      <c r="D193" s="46">
        <v>0</v>
      </c>
      <c r="E193" s="46">
        <v>0</v>
      </c>
      <c r="F193" s="47">
        <f t="shared" si="0"/>
        <v>0</v>
      </c>
      <c r="G193" s="47">
        <f t="shared" si="1"/>
        <v>0</v>
      </c>
      <c r="H193" s="47">
        <f t="shared" si="2"/>
        <v>0</v>
      </c>
    </row>
    <row r="194" customHeight="1" spans="1:8">
      <c r="A194" s="92" t="s">
        <v>1491</v>
      </c>
      <c r="B194" s="46">
        <v>0</v>
      </c>
      <c r="C194" s="46">
        <v>0</v>
      </c>
      <c r="D194" s="46">
        <v>0</v>
      </c>
      <c r="E194" s="46">
        <v>0</v>
      </c>
      <c r="F194" s="47">
        <f t="shared" si="0"/>
        <v>0</v>
      </c>
      <c r="G194" s="47">
        <f t="shared" si="1"/>
        <v>0</v>
      </c>
      <c r="H194" s="47">
        <f t="shared" si="2"/>
        <v>0</v>
      </c>
    </row>
    <row r="195" customHeight="1" spans="1:8">
      <c r="A195" s="92" t="s">
        <v>1492</v>
      </c>
      <c r="B195" s="46">
        <v>0</v>
      </c>
      <c r="C195" s="46">
        <v>0</v>
      </c>
      <c r="D195" s="46">
        <v>0</v>
      </c>
      <c r="E195" s="46">
        <v>0</v>
      </c>
      <c r="F195" s="47">
        <f t="shared" si="0"/>
        <v>0</v>
      </c>
      <c r="G195" s="47">
        <f t="shared" si="1"/>
        <v>0</v>
      </c>
      <c r="H195" s="47">
        <f t="shared" si="2"/>
        <v>0</v>
      </c>
    </row>
    <row r="196" customHeight="1" spans="1:8">
      <c r="A196" s="92" t="s">
        <v>1493</v>
      </c>
      <c r="B196" s="46">
        <v>0</v>
      </c>
      <c r="C196" s="46">
        <v>0</v>
      </c>
      <c r="D196" s="46">
        <v>0</v>
      </c>
      <c r="E196" s="46">
        <v>0</v>
      </c>
      <c r="F196" s="47">
        <f t="shared" si="0"/>
        <v>0</v>
      </c>
      <c r="G196" s="47">
        <f t="shared" si="1"/>
        <v>0</v>
      </c>
      <c r="H196" s="47">
        <f t="shared" si="2"/>
        <v>0</v>
      </c>
    </row>
    <row r="197" customHeight="1" spans="1:8">
      <c r="A197" s="92" t="s">
        <v>1494</v>
      </c>
      <c r="B197" s="46">
        <v>0</v>
      </c>
      <c r="C197" s="46">
        <v>0</v>
      </c>
      <c r="D197" s="46">
        <v>0</v>
      </c>
      <c r="E197" s="46">
        <v>0</v>
      </c>
      <c r="F197" s="47">
        <f t="shared" si="0"/>
        <v>0</v>
      </c>
      <c r="G197" s="47">
        <f t="shared" si="1"/>
        <v>0</v>
      </c>
      <c r="H197" s="47">
        <f t="shared" si="2"/>
        <v>0</v>
      </c>
    </row>
    <row r="198" customHeight="1" spans="1:8">
      <c r="A198" s="92" t="s">
        <v>1495</v>
      </c>
      <c r="B198" s="46">
        <v>0</v>
      </c>
      <c r="C198" s="46">
        <v>0</v>
      </c>
      <c r="D198" s="46">
        <v>0</v>
      </c>
      <c r="E198" s="46">
        <v>0</v>
      </c>
      <c r="F198" s="47">
        <f t="shared" si="0"/>
        <v>0</v>
      </c>
      <c r="G198" s="47">
        <f t="shared" si="1"/>
        <v>0</v>
      </c>
      <c r="H198" s="47">
        <f t="shared" si="2"/>
        <v>0</v>
      </c>
    </row>
    <row r="199" customHeight="1" spans="1:8">
      <c r="A199" s="92" t="s">
        <v>1496</v>
      </c>
      <c r="B199" s="46">
        <v>0</v>
      </c>
      <c r="C199" s="46">
        <v>0</v>
      </c>
      <c r="D199" s="46">
        <v>0</v>
      </c>
      <c r="E199" s="46">
        <v>0</v>
      </c>
      <c r="F199" s="47">
        <f t="shared" si="0"/>
        <v>0</v>
      </c>
      <c r="G199" s="47">
        <f t="shared" si="1"/>
        <v>0</v>
      </c>
      <c r="H199" s="47">
        <f t="shared" si="2"/>
        <v>0</v>
      </c>
    </row>
    <row r="200" customHeight="1" spans="1:8">
      <c r="A200" s="92" t="s">
        <v>1497</v>
      </c>
      <c r="B200" s="46">
        <v>0</v>
      </c>
      <c r="C200" s="46">
        <v>0</v>
      </c>
      <c r="D200" s="46">
        <v>0</v>
      </c>
      <c r="E200" s="46">
        <v>0</v>
      </c>
      <c r="F200" s="47">
        <f t="shared" si="0"/>
        <v>0</v>
      </c>
      <c r="G200" s="47">
        <f t="shared" si="1"/>
        <v>0</v>
      </c>
      <c r="H200" s="47">
        <f t="shared" si="2"/>
        <v>0</v>
      </c>
    </row>
    <row r="201" customHeight="1" spans="1:8">
      <c r="A201" s="92" t="s">
        <v>1498</v>
      </c>
      <c r="B201" s="46">
        <v>3256</v>
      </c>
      <c r="C201" s="46">
        <v>6900</v>
      </c>
      <c r="D201" s="46">
        <v>665</v>
      </c>
      <c r="E201" s="46">
        <v>1786</v>
      </c>
      <c r="F201" s="47">
        <f t="shared" si="0"/>
        <v>0.548525798525799</v>
      </c>
      <c r="G201" s="47">
        <f t="shared" si="1"/>
        <v>0.258840579710145</v>
      </c>
      <c r="H201" s="47">
        <f t="shared" si="2"/>
        <v>2.68571428571429</v>
      </c>
    </row>
    <row r="202" customHeight="1" spans="1:8">
      <c r="A202" s="92" t="s">
        <v>1499</v>
      </c>
      <c r="B202" s="46">
        <v>0</v>
      </c>
      <c r="C202" s="46">
        <v>0</v>
      </c>
      <c r="D202" s="46">
        <v>0</v>
      </c>
      <c r="E202" s="46">
        <v>0</v>
      </c>
      <c r="F202" s="47">
        <f t="shared" si="0"/>
        <v>0</v>
      </c>
      <c r="G202" s="47">
        <f t="shared" si="1"/>
        <v>0</v>
      </c>
      <c r="H202" s="47">
        <f t="shared" si="2"/>
        <v>0</v>
      </c>
    </row>
    <row r="203" customHeight="1" spans="1:8">
      <c r="A203" s="92" t="s">
        <v>1500</v>
      </c>
      <c r="B203" s="46">
        <v>0</v>
      </c>
      <c r="C203" s="46">
        <v>0</v>
      </c>
      <c r="D203" s="46">
        <v>189</v>
      </c>
      <c r="E203" s="46">
        <v>811</v>
      </c>
      <c r="F203" s="47">
        <f t="shared" si="0"/>
        <v>0</v>
      </c>
      <c r="G203" s="47">
        <f t="shared" si="1"/>
        <v>0</v>
      </c>
      <c r="H203" s="47">
        <f t="shared" si="2"/>
        <v>4.29100529100529</v>
      </c>
    </row>
    <row r="204" customHeight="1" spans="1:8">
      <c r="A204" s="92" t="s">
        <v>1501</v>
      </c>
      <c r="B204" s="46">
        <v>0</v>
      </c>
      <c r="C204" s="46">
        <v>0</v>
      </c>
      <c r="D204" s="46">
        <v>39</v>
      </c>
      <c r="E204" s="46">
        <v>397</v>
      </c>
      <c r="F204" s="47">
        <f t="shared" si="0"/>
        <v>0</v>
      </c>
      <c r="G204" s="47">
        <f t="shared" si="1"/>
        <v>0</v>
      </c>
      <c r="H204" s="47">
        <f t="shared" si="2"/>
        <v>10.1794871794872</v>
      </c>
    </row>
    <row r="205" customHeight="1" spans="1:8">
      <c r="A205" s="92" t="s">
        <v>1502</v>
      </c>
      <c r="B205" s="46">
        <v>0</v>
      </c>
      <c r="C205" s="46">
        <v>0</v>
      </c>
      <c r="D205" s="46">
        <v>0</v>
      </c>
      <c r="E205" s="46">
        <v>0</v>
      </c>
      <c r="F205" s="47">
        <f t="shared" si="0"/>
        <v>0</v>
      </c>
      <c r="G205" s="47">
        <f t="shared" si="1"/>
        <v>0</v>
      </c>
      <c r="H205" s="47">
        <f t="shared" si="2"/>
        <v>0</v>
      </c>
    </row>
    <row r="206" customHeight="1" spans="1:8">
      <c r="A206" s="92" t="s">
        <v>1503</v>
      </c>
      <c r="B206" s="46">
        <v>0</v>
      </c>
      <c r="C206" s="46">
        <v>0</v>
      </c>
      <c r="D206" s="46">
        <v>0</v>
      </c>
      <c r="E206" s="46">
        <v>0</v>
      </c>
      <c r="F206" s="47">
        <f t="shared" si="0"/>
        <v>0</v>
      </c>
      <c r="G206" s="47">
        <f t="shared" si="1"/>
        <v>0</v>
      </c>
      <c r="H206" s="47">
        <f t="shared" si="2"/>
        <v>0</v>
      </c>
    </row>
    <row r="207" customHeight="1" spans="1:8">
      <c r="A207" s="92" t="s">
        <v>1504</v>
      </c>
      <c r="B207" s="46">
        <v>0</v>
      </c>
      <c r="C207" s="46">
        <v>0</v>
      </c>
      <c r="D207" s="46">
        <v>207</v>
      </c>
      <c r="E207" s="46">
        <v>393</v>
      </c>
      <c r="F207" s="47">
        <f t="shared" si="0"/>
        <v>0</v>
      </c>
      <c r="G207" s="47">
        <f t="shared" si="1"/>
        <v>0</v>
      </c>
      <c r="H207" s="47">
        <f t="shared" si="2"/>
        <v>1.89855072463768</v>
      </c>
    </row>
    <row r="208" customHeight="1" spans="1:8">
      <c r="A208" s="92" t="s">
        <v>1505</v>
      </c>
      <c r="B208" s="46">
        <v>0</v>
      </c>
      <c r="C208" s="46">
        <v>0</v>
      </c>
      <c r="D208" s="46">
        <v>0</v>
      </c>
      <c r="E208" s="46">
        <v>0</v>
      </c>
      <c r="F208" s="47">
        <f t="shared" si="0"/>
        <v>0</v>
      </c>
      <c r="G208" s="47">
        <f t="shared" si="1"/>
        <v>0</v>
      </c>
      <c r="H208" s="47">
        <f t="shared" si="2"/>
        <v>0</v>
      </c>
    </row>
    <row r="209" customHeight="1" spans="1:8">
      <c r="A209" s="92" t="s">
        <v>1506</v>
      </c>
      <c r="B209" s="46">
        <v>0</v>
      </c>
      <c r="C209" s="46">
        <v>0</v>
      </c>
      <c r="D209" s="46">
        <v>0</v>
      </c>
      <c r="E209" s="46">
        <v>0</v>
      </c>
      <c r="F209" s="47">
        <f t="shared" si="0"/>
        <v>0</v>
      </c>
      <c r="G209" s="47">
        <f t="shared" si="1"/>
        <v>0</v>
      </c>
      <c r="H209" s="47">
        <f t="shared" si="2"/>
        <v>0</v>
      </c>
    </row>
    <row r="210" customHeight="1" spans="1:8">
      <c r="A210" s="92" t="s">
        <v>1507</v>
      </c>
      <c r="B210" s="46">
        <v>0</v>
      </c>
      <c r="C210" s="46">
        <v>0</v>
      </c>
      <c r="D210" s="46">
        <v>0</v>
      </c>
      <c r="E210" s="46">
        <v>0</v>
      </c>
      <c r="F210" s="47">
        <f t="shared" si="0"/>
        <v>0</v>
      </c>
      <c r="G210" s="47">
        <f t="shared" si="1"/>
        <v>0</v>
      </c>
      <c r="H210" s="47">
        <f t="shared" si="2"/>
        <v>0</v>
      </c>
    </row>
    <row r="211" customHeight="1" spans="1:8">
      <c r="A211" s="92" t="s">
        <v>1508</v>
      </c>
      <c r="B211" s="46">
        <v>0</v>
      </c>
      <c r="C211" s="46">
        <v>0</v>
      </c>
      <c r="D211" s="46">
        <v>30</v>
      </c>
      <c r="E211" s="46">
        <v>0</v>
      </c>
      <c r="F211" s="47">
        <f t="shared" si="0"/>
        <v>0</v>
      </c>
      <c r="G211" s="47">
        <f t="shared" si="1"/>
        <v>0</v>
      </c>
      <c r="H211" s="47">
        <f t="shared" si="2"/>
        <v>0</v>
      </c>
    </row>
    <row r="212" customHeight="1" spans="1:8">
      <c r="A212" s="92" t="s">
        <v>1509</v>
      </c>
      <c r="B212" s="46">
        <v>0</v>
      </c>
      <c r="C212" s="46">
        <v>0</v>
      </c>
      <c r="D212" s="46">
        <v>200</v>
      </c>
      <c r="E212" s="46">
        <v>185</v>
      </c>
      <c r="F212" s="47">
        <f t="shared" si="0"/>
        <v>0</v>
      </c>
      <c r="G212" s="47">
        <f t="shared" si="1"/>
        <v>0</v>
      </c>
      <c r="H212" s="47">
        <f t="shared" si="2"/>
        <v>0.925</v>
      </c>
    </row>
    <row r="213" customHeight="1" spans="1:8">
      <c r="A213" s="92" t="s">
        <v>81</v>
      </c>
      <c r="B213" s="46">
        <v>23201</v>
      </c>
      <c r="C213" s="46">
        <v>23627</v>
      </c>
      <c r="D213" s="46">
        <v>13381</v>
      </c>
      <c r="E213" s="46">
        <v>23627</v>
      </c>
      <c r="F213" s="47">
        <f t="shared" si="0"/>
        <v>1.01836127753114</v>
      </c>
      <c r="G213" s="47">
        <f t="shared" si="1"/>
        <v>1</v>
      </c>
      <c r="H213" s="47">
        <f t="shared" si="2"/>
        <v>1.76571257753531</v>
      </c>
    </row>
    <row r="214" customHeight="1" spans="1:8">
      <c r="A214" s="92" t="s">
        <v>1510</v>
      </c>
      <c r="B214" s="46">
        <v>0</v>
      </c>
      <c r="C214" s="46">
        <v>0</v>
      </c>
      <c r="D214" s="46">
        <v>13381</v>
      </c>
      <c r="E214" s="46">
        <v>23627</v>
      </c>
      <c r="F214" s="47">
        <f t="shared" si="0"/>
        <v>0</v>
      </c>
      <c r="G214" s="47">
        <f t="shared" si="1"/>
        <v>0</v>
      </c>
      <c r="H214" s="47">
        <f t="shared" si="2"/>
        <v>1.76571257753531</v>
      </c>
    </row>
    <row r="215" customHeight="1" spans="1:8">
      <c r="A215" s="92" t="s">
        <v>1511</v>
      </c>
      <c r="B215" s="46">
        <v>0</v>
      </c>
      <c r="C215" s="46">
        <v>0</v>
      </c>
      <c r="D215" s="46">
        <v>0</v>
      </c>
      <c r="E215" s="46">
        <v>0</v>
      </c>
      <c r="F215" s="47">
        <f t="shared" si="0"/>
        <v>0</v>
      </c>
      <c r="G215" s="47">
        <f t="shared" si="1"/>
        <v>0</v>
      </c>
      <c r="H215" s="47">
        <f t="shared" si="2"/>
        <v>0</v>
      </c>
    </row>
    <row r="216" customHeight="1" spans="1:8">
      <c r="A216" s="92" t="s">
        <v>1512</v>
      </c>
      <c r="B216" s="46">
        <v>0</v>
      </c>
      <c r="C216" s="46">
        <v>0</v>
      </c>
      <c r="D216" s="46">
        <v>0</v>
      </c>
      <c r="E216" s="46">
        <v>0</v>
      </c>
      <c r="F216" s="47">
        <f t="shared" si="0"/>
        <v>0</v>
      </c>
      <c r="G216" s="47">
        <f t="shared" si="1"/>
        <v>0</v>
      </c>
      <c r="H216" s="47">
        <f t="shared" si="2"/>
        <v>0</v>
      </c>
    </row>
    <row r="217" customHeight="1" spans="1:8">
      <c r="A217" s="92" t="s">
        <v>1513</v>
      </c>
      <c r="B217" s="46">
        <v>0</v>
      </c>
      <c r="C217" s="46">
        <v>0</v>
      </c>
      <c r="D217" s="46">
        <v>1998</v>
      </c>
      <c r="E217" s="46">
        <v>1852</v>
      </c>
      <c r="F217" s="47">
        <f t="shared" si="0"/>
        <v>0</v>
      </c>
      <c r="G217" s="47">
        <f t="shared" si="1"/>
        <v>0</v>
      </c>
      <c r="H217" s="47">
        <f t="shared" si="2"/>
        <v>0.926926926926927</v>
      </c>
    </row>
    <row r="218" customHeight="1" spans="1:8">
      <c r="A218" s="92" t="s">
        <v>1514</v>
      </c>
      <c r="B218" s="46">
        <v>0</v>
      </c>
      <c r="C218" s="46">
        <v>0</v>
      </c>
      <c r="D218" s="46">
        <v>0</v>
      </c>
      <c r="E218" s="46">
        <v>0</v>
      </c>
      <c r="F218" s="47">
        <f t="shared" si="0"/>
        <v>0</v>
      </c>
      <c r="G218" s="47">
        <f t="shared" si="1"/>
        <v>0</v>
      </c>
      <c r="H218" s="47">
        <f t="shared" si="2"/>
        <v>0</v>
      </c>
    </row>
    <row r="219" customHeight="1" spans="1:8">
      <c r="A219" s="92" t="s">
        <v>1515</v>
      </c>
      <c r="B219" s="46">
        <v>0</v>
      </c>
      <c r="C219" s="46">
        <v>0</v>
      </c>
      <c r="D219" s="46">
        <v>0</v>
      </c>
      <c r="E219" s="46">
        <v>0</v>
      </c>
      <c r="F219" s="47">
        <f t="shared" si="0"/>
        <v>0</v>
      </c>
      <c r="G219" s="47">
        <f t="shared" si="1"/>
        <v>0</v>
      </c>
      <c r="H219" s="47">
        <f t="shared" si="2"/>
        <v>0</v>
      </c>
    </row>
    <row r="220" customHeight="1" spans="1:8">
      <c r="A220" s="92" t="s">
        <v>1516</v>
      </c>
      <c r="B220" s="46">
        <v>0</v>
      </c>
      <c r="C220" s="46">
        <v>0</v>
      </c>
      <c r="D220" s="46">
        <v>0</v>
      </c>
      <c r="E220" s="46">
        <v>0</v>
      </c>
      <c r="F220" s="47">
        <f t="shared" si="0"/>
        <v>0</v>
      </c>
      <c r="G220" s="47">
        <f t="shared" si="1"/>
        <v>0</v>
      </c>
      <c r="H220" s="47">
        <f t="shared" si="2"/>
        <v>0</v>
      </c>
    </row>
    <row r="221" customHeight="1" spans="1:8">
      <c r="A221" s="92" t="s">
        <v>1517</v>
      </c>
      <c r="B221" s="46">
        <v>0</v>
      </c>
      <c r="C221" s="46">
        <v>0</v>
      </c>
      <c r="D221" s="46">
        <v>0</v>
      </c>
      <c r="E221" s="46">
        <v>0</v>
      </c>
      <c r="F221" s="47">
        <f t="shared" si="0"/>
        <v>0</v>
      </c>
      <c r="G221" s="47">
        <f t="shared" si="1"/>
        <v>0</v>
      </c>
      <c r="H221" s="47">
        <f t="shared" si="2"/>
        <v>0</v>
      </c>
    </row>
    <row r="222" customHeight="1" spans="1:8">
      <c r="A222" s="92" t="s">
        <v>1518</v>
      </c>
      <c r="B222" s="46">
        <v>0</v>
      </c>
      <c r="C222" s="46">
        <v>0</v>
      </c>
      <c r="D222" s="46">
        <v>0</v>
      </c>
      <c r="E222" s="46">
        <v>0</v>
      </c>
      <c r="F222" s="47">
        <f t="shared" si="0"/>
        <v>0</v>
      </c>
      <c r="G222" s="47">
        <f t="shared" si="1"/>
        <v>0</v>
      </c>
      <c r="H222" s="47">
        <f t="shared" si="2"/>
        <v>0</v>
      </c>
    </row>
    <row r="223" customHeight="1" spans="1:8">
      <c r="A223" s="92" t="s">
        <v>1519</v>
      </c>
      <c r="B223" s="46">
        <v>0</v>
      </c>
      <c r="C223" s="46">
        <v>0</v>
      </c>
      <c r="D223" s="46">
        <v>0</v>
      </c>
      <c r="E223" s="46">
        <v>0</v>
      </c>
      <c r="F223" s="47">
        <f t="shared" si="0"/>
        <v>0</v>
      </c>
      <c r="G223" s="47">
        <f t="shared" si="1"/>
        <v>0</v>
      </c>
      <c r="H223" s="47">
        <f t="shared" si="2"/>
        <v>0</v>
      </c>
    </row>
    <row r="224" customHeight="1" spans="1:8">
      <c r="A224" s="92" t="s">
        <v>1520</v>
      </c>
      <c r="B224" s="46">
        <v>0</v>
      </c>
      <c r="C224" s="46">
        <v>0</v>
      </c>
      <c r="D224" s="46">
        <v>0</v>
      </c>
      <c r="E224" s="46">
        <v>0</v>
      </c>
      <c r="F224" s="47">
        <f t="shared" si="0"/>
        <v>0</v>
      </c>
      <c r="G224" s="47">
        <f t="shared" si="1"/>
        <v>0</v>
      </c>
      <c r="H224" s="47">
        <f t="shared" si="2"/>
        <v>0</v>
      </c>
    </row>
    <row r="225" customHeight="1" spans="1:8">
      <c r="A225" s="92" t="s">
        <v>1521</v>
      </c>
      <c r="B225" s="46">
        <v>0</v>
      </c>
      <c r="C225" s="46">
        <v>0</v>
      </c>
      <c r="D225" s="46">
        <v>401</v>
      </c>
      <c r="E225" s="46">
        <v>401</v>
      </c>
      <c r="F225" s="47">
        <f t="shared" si="0"/>
        <v>0</v>
      </c>
      <c r="G225" s="47">
        <f t="shared" si="1"/>
        <v>0</v>
      </c>
      <c r="H225" s="47">
        <f t="shared" si="2"/>
        <v>1</v>
      </c>
    </row>
    <row r="226" customHeight="1" spans="1:8">
      <c r="A226" s="92" t="s">
        <v>1522</v>
      </c>
      <c r="B226" s="46">
        <v>0</v>
      </c>
      <c r="C226" s="46">
        <v>0</v>
      </c>
      <c r="D226" s="46">
        <v>0</v>
      </c>
      <c r="E226" s="46">
        <v>0</v>
      </c>
      <c r="F226" s="47">
        <f t="shared" si="0"/>
        <v>0</v>
      </c>
      <c r="G226" s="47">
        <f t="shared" si="1"/>
        <v>0</v>
      </c>
      <c r="H226" s="47">
        <f t="shared" si="2"/>
        <v>0</v>
      </c>
    </row>
    <row r="227" customHeight="1" spans="1:8">
      <c r="A227" s="92" t="s">
        <v>1523</v>
      </c>
      <c r="B227" s="46">
        <v>0</v>
      </c>
      <c r="C227" s="46">
        <v>0</v>
      </c>
      <c r="D227" s="46">
        <v>3296</v>
      </c>
      <c r="E227" s="46">
        <v>3296</v>
      </c>
      <c r="F227" s="47">
        <f t="shared" si="0"/>
        <v>0</v>
      </c>
      <c r="G227" s="47">
        <f t="shared" si="1"/>
        <v>0</v>
      </c>
      <c r="H227" s="47">
        <f t="shared" si="2"/>
        <v>1</v>
      </c>
    </row>
    <row r="228" customHeight="1" spans="1:8">
      <c r="A228" s="92" t="s">
        <v>1524</v>
      </c>
      <c r="B228" s="46">
        <v>0</v>
      </c>
      <c r="C228" s="46">
        <v>0</v>
      </c>
      <c r="D228" s="46">
        <v>7686</v>
      </c>
      <c r="E228" s="46">
        <v>18078</v>
      </c>
      <c r="F228" s="47">
        <f t="shared" si="0"/>
        <v>0</v>
      </c>
      <c r="G228" s="47">
        <f t="shared" si="1"/>
        <v>0</v>
      </c>
      <c r="H228" s="47">
        <f t="shared" si="2"/>
        <v>2.35206869633099</v>
      </c>
    </row>
    <row r="229" customHeight="1" spans="1:8">
      <c r="A229" s="92" t="s">
        <v>1525</v>
      </c>
      <c r="B229" s="46">
        <v>0</v>
      </c>
      <c r="C229" s="46">
        <v>0</v>
      </c>
      <c r="D229" s="46">
        <v>0</v>
      </c>
      <c r="E229" s="46">
        <v>0</v>
      </c>
      <c r="F229" s="47">
        <f t="shared" si="0"/>
        <v>0</v>
      </c>
      <c r="G229" s="47">
        <f t="shared" si="1"/>
        <v>0</v>
      </c>
      <c r="H229" s="47">
        <f t="shared" si="2"/>
        <v>0</v>
      </c>
    </row>
    <row r="230" customHeight="1" spans="1:8">
      <c r="A230" s="92" t="s">
        <v>82</v>
      </c>
      <c r="B230" s="46">
        <v>500</v>
      </c>
      <c r="C230" s="46">
        <v>213</v>
      </c>
      <c r="D230" s="46">
        <v>543</v>
      </c>
      <c r="E230" s="46">
        <v>213</v>
      </c>
      <c r="F230" s="47">
        <f t="shared" si="0"/>
        <v>0.426</v>
      </c>
      <c r="G230" s="47">
        <f t="shared" si="1"/>
        <v>1</v>
      </c>
      <c r="H230" s="47">
        <f t="shared" si="2"/>
        <v>0.392265193370166</v>
      </c>
    </row>
    <row r="231" customHeight="1" spans="1:8">
      <c r="A231" s="92" t="s">
        <v>1526</v>
      </c>
      <c r="B231" s="46">
        <v>0</v>
      </c>
      <c r="C231" s="46">
        <v>0</v>
      </c>
      <c r="D231" s="46">
        <v>543</v>
      </c>
      <c r="E231" s="46">
        <v>213</v>
      </c>
      <c r="F231" s="47">
        <f t="shared" si="0"/>
        <v>0</v>
      </c>
      <c r="G231" s="47">
        <f t="shared" si="1"/>
        <v>0</v>
      </c>
      <c r="H231" s="47">
        <f t="shared" si="2"/>
        <v>0.392265193370166</v>
      </c>
    </row>
    <row r="232" customHeight="1" spans="1:8">
      <c r="A232" s="92" t="s">
        <v>1527</v>
      </c>
      <c r="B232" s="46">
        <v>0</v>
      </c>
      <c r="C232" s="46">
        <v>0</v>
      </c>
      <c r="D232" s="46">
        <v>0</v>
      </c>
      <c r="E232" s="46">
        <v>0</v>
      </c>
      <c r="F232" s="47">
        <f t="shared" si="0"/>
        <v>0</v>
      </c>
      <c r="G232" s="47">
        <f t="shared" si="1"/>
        <v>0</v>
      </c>
      <c r="H232" s="47">
        <f t="shared" si="2"/>
        <v>0</v>
      </c>
    </row>
    <row r="233" customHeight="1" spans="1:8">
      <c r="A233" s="92" t="s">
        <v>1528</v>
      </c>
      <c r="B233" s="46">
        <v>0</v>
      </c>
      <c r="C233" s="46">
        <v>0</v>
      </c>
      <c r="D233" s="46">
        <v>0</v>
      </c>
      <c r="E233" s="46">
        <v>0</v>
      </c>
      <c r="F233" s="47">
        <f t="shared" si="0"/>
        <v>0</v>
      </c>
      <c r="G233" s="47">
        <f t="shared" si="1"/>
        <v>0</v>
      </c>
      <c r="H233" s="47">
        <f t="shared" si="2"/>
        <v>0</v>
      </c>
    </row>
    <row r="234" customHeight="1" spans="1:8">
      <c r="A234" s="92" t="s">
        <v>1529</v>
      </c>
      <c r="B234" s="46">
        <v>0</v>
      </c>
      <c r="C234" s="46">
        <v>0</v>
      </c>
      <c r="D234" s="46">
        <v>16</v>
      </c>
      <c r="E234" s="46">
        <v>13</v>
      </c>
      <c r="F234" s="47">
        <f t="shared" si="0"/>
        <v>0</v>
      </c>
      <c r="G234" s="47">
        <f t="shared" si="1"/>
        <v>0</v>
      </c>
      <c r="H234" s="47">
        <f t="shared" si="2"/>
        <v>0.8125</v>
      </c>
    </row>
    <row r="235" customHeight="1" spans="1:8">
      <c r="A235" s="92" t="s">
        <v>1530</v>
      </c>
      <c r="B235" s="46">
        <v>0</v>
      </c>
      <c r="C235" s="46">
        <v>0</v>
      </c>
      <c r="D235" s="46">
        <v>0</v>
      </c>
      <c r="E235" s="46">
        <v>0</v>
      </c>
      <c r="F235" s="47">
        <f t="shared" si="0"/>
        <v>0</v>
      </c>
      <c r="G235" s="47">
        <f t="shared" si="1"/>
        <v>0</v>
      </c>
      <c r="H235" s="47">
        <f t="shared" si="2"/>
        <v>0</v>
      </c>
    </row>
    <row r="236" customHeight="1" spans="1:8">
      <c r="A236" s="92" t="s">
        <v>1531</v>
      </c>
      <c r="B236" s="46">
        <v>0</v>
      </c>
      <c r="C236" s="46">
        <v>0</v>
      </c>
      <c r="D236" s="46">
        <v>0</v>
      </c>
      <c r="E236" s="46">
        <v>0</v>
      </c>
      <c r="F236" s="47">
        <f t="shared" si="0"/>
        <v>0</v>
      </c>
      <c r="G236" s="47">
        <f t="shared" si="1"/>
        <v>0</v>
      </c>
      <c r="H236" s="47">
        <f t="shared" si="2"/>
        <v>0</v>
      </c>
    </row>
    <row r="237" customHeight="1" spans="1:8">
      <c r="A237" s="92" t="s">
        <v>1532</v>
      </c>
      <c r="B237" s="46">
        <v>0</v>
      </c>
      <c r="C237" s="46">
        <v>0</v>
      </c>
      <c r="D237" s="46">
        <v>0</v>
      </c>
      <c r="E237" s="46">
        <v>0</v>
      </c>
      <c r="F237" s="47">
        <f t="shared" si="0"/>
        <v>0</v>
      </c>
      <c r="G237" s="47">
        <f t="shared" si="1"/>
        <v>0</v>
      </c>
      <c r="H237" s="47">
        <f t="shared" si="2"/>
        <v>0</v>
      </c>
    </row>
    <row r="238" customHeight="1" spans="1:8">
      <c r="A238" s="92" t="s">
        <v>1533</v>
      </c>
      <c r="B238" s="46">
        <v>0</v>
      </c>
      <c r="C238" s="46">
        <v>0</v>
      </c>
      <c r="D238" s="46">
        <v>0</v>
      </c>
      <c r="E238" s="46">
        <v>0</v>
      </c>
      <c r="F238" s="47">
        <f t="shared" si="0"/>
        <v>0</v>
      </c>
      <c r="G238" s="47">
        <f t="shared" si="1"/>
        <v>0</v>
      </c>
      <c r="H238" s="47">
        <f t="shared" si="2"/>
        <v>0</v>
      </c>
    </row>
    <row r="239" customHeight="1" spans="1:8">
      <c r="A239" s="92" t="s">
        <v>1534</v>
      </c>
      <c r="B239" s="46">
        <v>0</v>
      </c>
      <c r="C239" s="46">
        <v>0</v>
      </c>
      <c r="D239" s="46">
        <v>0</v>
      </c>
      <c r="E239" s="46">
        <v>0</v>
      </c>
      <c r="F239" s="47">
        <f t="shared" si="0"/>
        <v>0</v>
      </c>
      <c r="G239" s="47">
        <f t="shared" si="1"/>
        <v>0</v>
      </c>
      <c r="H239" s="47">
        <f t="shared" si="2"/>
        <v>0</v>
      </c>
    </row>
    <row r="240" customHeight="1" spans="1:8">
      <c r="A240" s="92" t="s">
        <v>1535</v>
      </c>
      <c r="B240" s="46">
        <v>0</v>
      </c>
      <c r="C240" s="46">
        <v>0</v>
      </c>
      <c r="D240" s="46">
        <v>0</v>
      </c>
      <c r="E240" s="46">
        <v>0</v>
      </c>
      <c r="F240" s="47">
        <f t="shared" si="0"/>
        <v>0</v>
      </c>
      <c r="G240" s="47">
        <f t="shared" si="1"/>
        <v>0</v>
      </c>
      <c r="H240" s="47">
        <f t="shared" si="2"/>
        <v>0</v>
      </c>
    </row>
    <row r="241" customHeight="1" spans="1:8">
      <c r="A241" s="92" t="s">
        <v>1536</v>
      </c>
      <c r="B241" s="46">
        <v>0</v>
      </c>
      <c r="C241" s="46">
        <v>0</v>
      </c>
      <c r="D241" s="46">
        <v>0</v>
      </c>
      <c r="E241" s="46">
        <v>0</v>
      </c>
      <c r="F241" s="47">
        <f t="shared" si="0"/>
        <v>0</v>
      </c>
      <c r="G241" s="47">
        <f t="shared" si="1"/>
        <v>0</v>
      </c>
      <c r="H241" s="47">
        <f t="shared" si="2"/>
        <v>0</v>
      </c>
    </row>
    <row r="242" customHeight="1" spans="1:8">
      <c r="A242" s="92" t="s">
        <v>1537</v>
      </c>
      <c r="B242" s="46">
        <v>0</v>
      </c>
      <c r="C242" s="46">
        <v>0</v>
      </c>
      <c r="D242" s="46">
        <v>0</v>
      </c>
      <c r="E242" s="46">
        <v>0</v>
      </c>
      <c r="F242" s="47">
        <f t="shared" si="0"/>
        <v>0</v>
      </c>
      <c r="G242" s="47">
        <f t="shared" si="1"/>
        <v>0</v>
      </c>
      <c r="H242" s="47">
        <f t="shared" si="2"/>
        <v>0</v>
      </c>
    </row>
    <row r="243" customHeight="1" spans="1:8">
      <c r="A243" s="92" t="s">
        <v>1538</v>
      </c>
      <c r="B243" s="46">
        <v>0</v>
      </c>
      <c r="C243" s="46">
        <v>0</v>
      </c>
      <c r="D243" s="46">
        <v>0</v>
      </c>
      <c r="E243" s="46">
        <v>0</v>
      </c>
      <c r="F243" s="47">
        <f t="shared" si="0"/>
        <v>0</v>
      </c>
      <c r="G243" s="47">
        <f t="shared" si="1"/>
        <v>0</v>
      </c>
      <c r="H243" s="47">
        <f t="shared" si="2"/>
        <v>0</v>
      </c>
    </row>
    <row r="244" customHeight="1" spans="1:8">
      <c r="A244" s="92" t="s">
        <v>1539</v>
      </c>
      <c r="B244" s="46">
        <v>0</v>
      </c>
      <c r="C244" s="46">
        <v>0</v>
      </c>
      <c r="D244" s="46">
        <v>0</v>
      </c>
      <c r="E244" s="46">
        <v>13</v>
      </c>
      <c r="F244" s="47">
        <f t="shared" si="0"/>
        <v>0</v>
      </c>
      <c r="G244" s="47">
        <f t="shared" si="1"/>
        <v>0</v>
      </c>
      <c r="H244" s="47">
        <f t="shared" si="2"/>
        <v>0</v>
      </c>
    </row>
    <row r="245" customHeight="1" spans="1:8">
      <c r="A245" s="92" t="s">
        <v>1540</v>
      </c>
      <c r="B245" s="46">
        <v>0</v>
      </c>
      <c r="C245" s="46">
        <v>0</v>
      </c>
      <c r="D245" s="46">
        <v>527</v>
      </c>
      <c r="E245" s="46">
        <v>187</v>
      </c>
      <c r="F245" s="47">
        <f t="shared" si="0"/>
        <v>0</v>
      </c>
      <c r="G245" s="47">
        <f t="shared" si="1"/>
        <v>0</v>
      </c>
      <c r="H245" s="47">
        <f t="shared" si="2"/>
        <v>0.354838709677419</v>
      </c>
    </row>
    <row r="246" customHeight="1" spans="1:8">
      <c r="A246" s="92" t="s">
        <v>1541</v>
      </c>
      <c r="B246" s="46">
        <v>0</v>
      </c>
      <c r="C246" s="46">
        <v>0</v>
      </c>
      <c r="D246" s="46">
        <v>0</v>
      </c>
      <c r="E246" s="46">
        <v>0</v>
      </c>
      <c r="F246" s="47">
        <f t="shared" si="0"/>
        <v>0</v>
      </c>
      <c r="G246" s="47">
        <f t="shared" si="1"/>
        <v>0</v>
      </c>
      <c r="H246" s="47">
        <f t="shared" si="2"/>
        <v>0</v>
      </c>
    </row>
    <row r="247" customHeight="1" spans="1:8">
      <c r="A247" s="93" t="s">
        <v>1542</v>
      </c>
      <c r="B247" s="46">
        <v>0</v>
      </c>
      <c r="C247" s="46">
        <v>0</v>
      </c>
      <c r="D247" s="46">
        <v>0</v>
      </c>
      <c r="E247" s="46">
        <v>0</v>
      </c>
      <c r="F247" s="47">
        <f t="shared" si="0"/>
        <v>0</v>
      </c>
      <c r="G247" s="47">
        <f t="shared" si="1"/>
        <v>0</v>
      </c>
      <c r="H247" s="47">
        <f t="shared" si="2"/>
        <v>0</v>
      </c>
    </row>
    <row r="248" customHeight="1" spans="1:8">
      <c r="A248" s="93" t="s">
        <v>1207</v>
      </c>
      <c r="B248" s="46">
        <v>0</v>
      </c>
      <c r="C248" s="46">
        <v>0</v>
      </c>
      <c r="D248" s="46">
        <v>0</v>
      </c>
      <c r="E248" s="46">
        <v>0</v>
      </c>
      <c r="F248" s="47">
        <f t="shared" si="0"/>
        <v>0</v>
      </c>
      <c r="G248" s="47">
        <f t="shared" si="1"/>
        <v>0</v>
      </c>
      <c r="H248" s="47">
        <f t="shared" si="2"/>
        <v>0</v>
      </c>
    </row>
    <row r="249" customHeight="1" spans="1:8">
      <c r="A249" s="93" t="s">
        <v>1543</v>
      </c>
      <c r="B249" s="46">
        <v>0</v>
      </c>
      <c r="C249" s="46">
        <v>0</v>
      </c>
      <c r="D249" s="46">
        <v>0</v>
      </c>
      <c r="E249" s="46">
        <v>0</v>
      </c>
      <c r="F249" s="47">
        <f t="shared" si="0"/>
        <v>0</v>
      </c>
      <c r="G249" s="47">
        <f t="shared" si="1"/>
        <v>0</v>
      </c>
      <c r="H249" s="47">
        <f t="shared" si="2"/>
        <v>0</v>
      </c>
    </row>
    <row r="250" customHeight="1" spans="1:8">
      <c r="A250" s="93" t="s">
        <v>1544</v>
      </c>
      <c r="B250" s="46">
        <v>0</v>
      </c>
      <c r="C250" s="46">
        <v>0</v>
      </c>
      <c r="D250" s="46">
        <v>0</v>
      </c>
      <c r="E250" s="46">
        <v>0</v>
      </c>
      <c r="F250" s="47">
        <f t="shared" si="0"/>
        <v>0</v>
      </c>
      <c r="G250" s="47">
        <f t="shared" si="1"/>
        <v>0</v>
      </c>
      <c r="H250" s="47">
        <f t="shared" si="2"/>
        <v>0</v>
      </c>
    </row>
    <row r="251" customHeight="1" spans="1:8">
      <c r="A251" s="93" t="s">
        <v>1545</v>
      </c>
      <c r="B251" s="46">
        <v>0</v>
      </c>
      <c r="C251" s="46">
        <v>0</v>
      </c>
      <c r="D251" s="46">
        <v>0</v>
      </c>
      <c r="E251" s="46">
        <v>0</v>
      </c>
      <c r="F251" s="47">
        <f t="shared" si="0"/>
        <v>0</v>
      </c>
      <c r="G251" s="47">
        <f t="shared" si="1"/>
        <v>0</v>
      </c>
      <c r="H251" s="47">
        <f t="shared" si="2"/>
        <v>0</v>
      </c>
    </row>
    <row r="252" customHeight="1" spans="1:8">
      <c r="A252" s="93" t="s">
        <v>1546</v>
      </c>
      <c r="B252" s="46">
        <v>0</v>
      </c>
      <c r="C252" s="46">
        <v>0</v>
      </c>
      <c r="D252" s="46">
        <v>0</v>
      </c>
      <c r="E252" s="46">
        <v>0</v>
      </c>
      <c r="F252" s="47">
        <f t="shared" si="0"/>
        <v>0</v>
      </c>
      <c r="G252" s="47">
        <f t="shared" si="1"/>
        <v>0</v>
      </c>
      <c r="H252" s="47">
        <f t="shared" si="2"/>
        <v>0</v>
      </c>
    </row>
    <row r="253" customHeight="1" spans="1:8">
      <c r="A253" s="93" t="s">
        <v>1547</v>
      </c>
      <c r="B253" s="46">
        <v>0</v>
      </c>
      <c r="C253" s="46">
        <v>0</v>
      </c>
      <c r="D253" s="46">
        <v>0</v>
      </c>
      <c r="E253" s="46">
        <v>0</v>
      </c>
      <c r="F253" s="47">
        <f t="shared" si="0"/>
        <v>0</v>
      </c>
      <c r="G253" s="47">
        <f t="shared" si="1"/>
        <v>0</v>
      </c>
      <c r="H253" s="47">
        <f t="shared" si="2"/>
        <v>0</v>
      </c>
    </row>
    <row r="254" customHeight="1" spans="1:8">
      <c r="A254" s="93" t="s">
        <v>1548</v>
      </c>
      <c r="B254" s="46">
        <v>0</v>
      </c>
      <c r="C254" s="46">
        <v>0</v>
      </c>
      <c r="D254" s="46">
        <v>0</v>
      </c>
      <c r="E254" s="46">
        <v>0</v>
      </c>
      <c r="F254" s="47">
        <f t="shared" si="0"/>
        <v>0</v>
      </c>
      <c r="G254" s="47">
        <f t="shared" si="1"/>
        <v>0</v>
      </c>
      <c r="H254" s="47">
        <f t="shared" si="2"/>
        <v>0</v>
      </c>
    </row>
    <row r="255" customHeight="1" spans="1:8">
      <c r="A255" s="93" t="s">
        <v>1549</v>
      </c>
      <c r="B255" s="46">
        <v>0</v>
      </c>
      <c r="C255" s="46">
        <v>0</v>
      </c>
      <c r="D255" s="46">
        <v>0</v>
      </c>
      <c r="E255" s="46">
        <v>0</v>
      </c>
      <c r="F255" s="47">
        <f t="shared" si="0"/>
        <v>0</v>
      </c>
      <c r="G255" s="47">
        <f t="shared" si="1"/>
        <v>0</v>
      </c>
      <c r="H255" s="47">
        <f t="shared" si="2"/>
        <v>0</v>
      </c>
    </row>
    <row r="256" customHeight="1" spans="1:8">
      <c r="A256" s="93" t="s">
        <v>1550</v>
      </c>
      <c r="B256" s="46">
        <v>0</v>
      </c>
      <c r="C256" s="46">
        <v>0</v>
      </c>
      <c r="D256" s="46">
        <v>0</v>
      </c>
      <c r="E256" s="46">
        <v>0</v>
      </c>
      <c r="F256" s="47">
        <f t="shared" si="0"/>
        <v>0</v>
      </c>
      <c r="G256" s="47">
        <f t="shared" si="1"/>
        <v>0</v>
      </c>
      <c r="H256" s="47">
        <f t="shared" si="2"/>
        <v>0</v>
      </c>
    </row>
    <row r="257" customHeight="1" spans="1:8">
      <c r="A257" s="93" t="s">
        <v>1551</v>
      </c>
      <c r="B257" s="46">
        <v>0</v>
      </c>
      <c r="C257" s="46">
        <v>0</v>
      </c>
      <c r="D257" s="46">
        <v>0</v>
      </c>
      <c r="E257" s="46">
        <v>0</v>
      </c>
      <c r="F257" s="47">
        <f t="shared" si="0"/>
        <v>0</v>
      </c>
      <c r="G257" s="47">
        <f t="shared" si="1"/>
        <v>0</v>
      </c>
      <c r="H257" s="47">
        <f t="shared" si="2"/>
        <v>0</v>
      </c>
    </row>
    <row r="258" customHeight="1" spans="1:8">
      <c r="A258" s="93" t="s">
        <v>1552</v>
      </c>
      <c r="B258" s="46">
        <v>0</v>
      </c>
      <c r="C258" s="46">
        <v>0</v>
      </c>
      <c r="D258" s="46">
        <v>0</v>
      </c>
      <c r="E258" s="46">
        <v>0</v>
      </c>
      <c r="F258" s="47">
        <f t="shared" si="0"/>
        <v>0</v>
      </c>
      <c r="G258" s="47">
        <f t="shared" si="1"/>
        <v>0</v>
      </c>
      <c r="H258" s="47">
        <f t="shared" si="2"/>
        <v>0</v>
      </c>
    </row>
    <row r="259" customHeight="1" spans="1:8">
      <c r="A259" s="93" t="s">
        <v>1553</v>
      </c>
      <c r="B259" s="46">
        <v>0</v>
      </c>
      <c r="C259" s="46">
        <v>0</v>
      </c>
      <c r="D259" s="46">
        <v>0</v>
      </c>
      <c r="E259" s="46">
        <v>0</v>
      </c>
      <c r="F259" s="47">
        <f t="shared" si="0"/>
        <v>0</v>
      </c>
      <c r="G259" s="47">
        <f t="shared" si="1"/>
        <v>0</v>
      </c>
      <c r="H259" s="47">
        <f t="shared" si="2"/>
        <v>0</v>
      </c>
    </row>
    <row r="260" customHeight="1" spans="1:8">
      <c r="A260" s="93" t="s">
        <v>1554</v>
      </c>
      <c r="B260" s="46">
        <v>0</v>
      </c>
      <c r="C260" s="46">
        <v>0</v>
      </c>
      <c r="D260" s="46">
        <v>0</v>
      </c>
      <c r="E260" s="46">
        <v>0</v>
      </c>
      <c r="F260" s="47">
        <f t="shared" si="0"/>
        <v>0</v>
      </c>
      <c r="G260" s="47">
        <f t="shared" si="1"/>
        <v>0</v>
      </c>
      <c r="H260" s="47">
        <f t="shared" si="2"/>
        <v>0</v>
      </c>
    </row>
    <row r="261" customHeight="1" spans="1:8">
      <c r="A261" s="93" t="s">
        <v>1555</v>
      </c>
      <c r="B261" s="46">
        <v>0</v>
      </c>
      <c r="C261" s="46">
        <v>0</v>
      </c>
      <c r="D261" s="46">
        <v>0</v>
      </c>
      <c r="E261" s="46">
        <v>0</v>
      </c>
      <c r="F261" s="47">
        <f t="shared" si="0"/>
        <v>0</v>
      </c>
      <c r="G261" s="47">
        <f t="shared" si="1"/>
        <v>0</v>
      </c>
      <c r="H261" s="47">
        <f t="shared" si="2"/>
        <v>0</v>
      </c>
    </row>
    <row r="262" customHeight="1" spans="1:8">
      <c r="A262" s="93" t="s">
        <v>819</v>
      </c>
      <c r="B262" s="46">
        <v>0</v>
      </c>
      <c r="C262" s="46">
        <v>0</v>
      </c>
      <c r="D262" s="46">
        <v>0</v>
      </c>
      <c r="E262" s="46">
        <v>0</v>
      </c>
      <c r="F262" s="47">
        <f t="shared" si="0"/>
        <v>0</v>
      </c>
      <c r="G262" s="47">
        <f t="shared" si="1"/>
        <v>0</v>
      </c>
      <c r="H262" s="47">
        <f t="shared" si="2"/>
        <v>0</v>
      </c>
    </row>
    <row r="263" customHeight="1" spans="1:8">
      <c r="A263" s="93" t="s">
        <v>864</v>
      </c>
      <c r="B263" s="46">
        <v>0</v>
      </c>
      <c r="C263" s="46">
        <v>0</v>
      </c>
      <c r="D263" s="46">
        <v>0</v>
      </c>
      <c r="E263" s="46">
        <v>0</v>
      </c>
      <c r="F263" s="47">
        <f t="shared" si="0"/>
        <v>0</v>
      </c>
      <c r="G263" s="47">
        <f t="shared" si="1"/>
        <v>0</v>
      </c>
      <c r="H263" s="47">
        <f t="shared" si="2"/>
        <v>0</v>
      </c>
    </row>
    <row r="264" customHeight="1" spans="1:8">
      <c r="A264" s="93" t="s">
        <v>1556</v>
      </c>
      <c r="B264" s="46">
        <v>0</v>
      </c>
      <c r="C264" s="46">
        <v>0</v>
      </c>
      <c r="D264" s="46">
        <v>0</v>
      </c>
      <c r="E264" s="46">
        <v>0</v>
      </c>
      <c r="F264" s="47">
        <f t="shared" si="0"/>
        <v>0</v>
      </c>
      <c r="G264" s="47">
        <f t="shared" si="1"/>
        <v>0</v>
      </c>
      <c r="H264" s="47">
        <f t="shared" si="2"/>
        <v>0</v>
      </c>
    </row>
    <row r="265" customHeight="1" spans="1:8">
      <c r="A265" s="93" t="s">
        <v>1557</v>
      </c>
      <c r="B265" s="46">
        <v>0</v>
      </c>
      <c r="C265" s="46">
        <v>0</v>
      </c>
      <c r="D265" s="46">
        <v>0</v>
      </c>
      <c r="E265" s="46">
        <v>0</v>
      </c>
      <c r="F265" s="47">
        <f t="shared" si="0"/>
        <v>0</v>
      </c>
      <c r="G265" s="47">
        <f t="shared" si="1"/>
        <v>0</v>
      </c>
      <c r="H265" s="47">
        <f t="shared" si="2"/>
        <v>0</v>
      </c>
    </row>
    <row r="266" customHeight="1" spans="1:8">
      <c r="A266" s="93" t="s">
        <v>1558</v>
      </c>
      <c r="B266" s="46">
        <v>0</v>
      </c>
      <c r="C266" s="46">
        <v>0</v>
      </c>
      <c r="D266" s="46">
        <v>0</v>
      </c>
      <c r="E266" s="46">
        <v>0</v>
      </c>
      <c r="F266" s="47">
        <f t="shared" si="0"/>
        <v>0</v>
      </c>
      <c r="G266" s="47">
        <f t="shared" si="1"/>
        <v>0</v>
      </c>
      <c r="H266" s="47">
        <f t="shared" si="2"/>
        <v>0</v>
      </c>
    </row>
    <row r="267" customHeight="1" spans="1:8">
      <c r="A267" s="93" t="s">
        <v>1559</v>
      </c>
      <c r="B267" s="46">
        <v>0</v>
      </c>
      <c r="C267" s="46">
        <v>0</v>
      </c>
      <c r="D267" s="46">
        <v>0</v>
      </c>
      <c r="E267" s="46">
        <v>0</v>
      </c>
      <c r="F267" s="47">
        <f t="shared" si="0"/>
        <v>0</v>
      </c>
      <c r="G267" s="47">
        <f t="shared" si="1"/>
        <v>0</v>
      </c>
      <c r="H267" s="47">
        <f t="shared" si="2"/>
        <v>0</v>
      </c>
    </row>
    <row r="268" customHeight="1" spans="1:8">
      <c r="A268" s="73" t="str">
        <f t="shared" ref="A268:A280" si="3">""</f>
        <v/>
      </c>
      <c r="B268" s="46">
        <v>0</v>
      </c>
      <c r="C268" s="46">
        <v>0</v>
      </c>
      <c r="D268" s="46">
        <v>0</v>
      </c>
      <c r="E268" s="46">
        <v>0</v>
      </c>
      <c r="F268" s="94">
        <v>0</v>
      </c>
      <c r="G268" s="94">
        <v>0</v>
      </c>
      <c r="H268" s="94">
        <v>0</v>
      </c>
    </row>
    <row r="269" customHeight="1" spans="1:8">
      <c r="A269" s="74" t="s">
        <v>1560</v>
      </c>
      <c r="B269" s="46">
        <v>187338</v>
      </c>
      <c r="C269" s="46">
        <v>277977</v>
      </c>
      <c r="D269" s="46">
        <v>570286</v>
      </c>
      <c r="E269" s="46">
        <v>266768</v>
      </c>
      <c r="F269" s="47">
        <f t="shared" si="0"/>
        <v>1.42399299661574</v>
      </c>
      <c r="G269" s="47">
        <f t="shared" si="1"/>
        <v>0.959676519999856</v>
      </c>
      <c r="H269" s="47">
        <f t="shared" si="2"/>
        <v>0.467779324759857</v>
      </c>
    </row>
    <row r="270" customHeight="1" spans="1:8">
      <c r="A270" s="73" t="str">
        <f t="shared" si="3"/>
        <v/>
      </c>
      <c r="B270" s="46">
        <v>0</v>
      </c>
      <c r="C270" s="46">
        <v>0</v>
      </c>
      <c r="D270" s="46">
        <v>0</v>
      </c>
      <c r="E270" s="46">
        <v>0</v>
      </c>
      <c r="F270" s="94">
        <v>0</v>
      </c>
      <c r="G270" s="94">
        <v>0</v>
      </c>
      <c r="H270" s="95">
        <v>0</v>
      </c>
    </row>
    <row r="271" customHeight="1" spans="1:8">
      <c r="A271" s="73" t="s">
        <v>1561</v>
      </c>
      <c r="B271" s="46">
        <v>0</v>
      </c>
      <c r="C271" s="46">
        <v>0</v>
      </c>
      <c r="D271" s="46">
        <v>0</v>
      </c>
      <c r="E271" s="46">
        <v>0</v>
      </c>
      <c r="F271" s="94">
        <v>0</v>
      </c>
      <c r="G271" s="94">
        <v>0</v>
      </c>
      <c r="H271" s="47">
        <f t="shared" si="2"/>
        <v>0</v>
      </c>
    </row>
    <row r="272" customHeight="1" spans="1:8">
      <c r="A272" s="73" t="s">
        <v>1562</v>
      </c>
      <c r="B272" s="46">
        <v>0</v>
      </c>
      <c r="C272" s="46">
        <v>0</v>
      </c>
      <c r="D272" s="46">
        <v>2449</v>
      </c>
      <c r="E272" s="46">
        <v>1972</v>
      </c>
      <c r="F272" s="94">
        <v>0</v>
      </c>
      <c r="G272" s="94">
        <v>0</v>
      </c>
      <c r="H272" s="47">
        <f t="shared" si="2"/>
        <v>0.805226623111474</v>
      </c>
    </row>
    <row r="273" customHeight="1" spans="1:8">
      <c r="A273" s="73" t="s">
        <v>89</v>
      </c>
      <c r="B273" s="46">
        <v>0</v>
      </c>
      <c r="C273" s="46">
        <v>0</v>
      </c>
      <c r="D273" s="46">
        <v>13776</v>
      </c>
      <c r="E273" s="46">
        <v>36474</v>
      </c>
      <c r="F273" s="94">
        <v>0</v>
      </c>
      <c r="G273" s="94">
        <v>0</v>
      </c>
      <c r="H273" s="47">
        <f t="shared" si="2"/>
        <v>2.64764808362369</v>
      </c>
    </row>
    <row r="274" customHeight="1" spans="1:8">
      <c r="A274" s="73" t="s">
        <v>90</v>
      </c>
      <c r="B274" s="46">
        <v>0</v>
      </c>
      <c r="C274" s="46">
        <v>0</v>
      </c>
      <c r="D274" s="46">
        <v>18100</v>
      </c>
      <c r="E274" s="46">
        <v>13680</v>
      </c>
      <c r="F274" s="94">
        <v>0</v>
      </c>
      <c r="G274" s="94">
        <v>0</v>
      </c>
      <c r="H274" s="47">
        <f t="shared" si="2"/>
        <v>0.755801104972376</v>
      </c>
    </row>
    <row r="275" customHeight="1" spans="1:8">
      <c r="A275" s="73" t="s">
        <v>91</v>
      </c>
      <c r="B275" s="46">
        <v>0</v>
      </c>
      <c r="C275" s="46">
        <v>0</v>
      </c>
      <c r="D275" s="46">
        <v>0</v>
      </c>
      <c r="E275" s="46">
        <v>0</v>
      </c>
      <c r="F275" s="94">
        <v>0</v>
      </c>
      <c r="G275" s="94">
        <v>0</v>
      </c>
      <c r="H275" s="47">
        <f t="shared" si="2"/>
        <v>0</v>
      </c>
    </row>
    <row r="276" customHeight="1" spans="1:8">
      <c r="A276" s="73" t="s">
        <v>1563</v>
      </c>
      <c r="B276" s="46">
        <v>0</v>
      </c>
      <c r="C276" s="46">
        <v>0</v>
      </c>
      <c r="D276" s="46">
        <v>0</v>
      </c>
      <c r="E276" s="46">
        <v>0</v>
      </c>
      <c r="F276" s="94">
        <v>0</v>
      </c>
      <c r="G276" s="94">
        <v>0</v>
      </c>
      <c r="H276" s="47">
        <f t="shared" si="2"/>
        <v>0</v>
      </c>
    </row>
    <row r="277" customHeight="1" spans="1:8">
      <c r="A277" s="73" t="s">
        <v>1564</v>
      </c>
      <c r="B277" s="46">
        <v>0</v>
      </c>
      <c r="C277" s="46">
        <v>0</v>
      </c>
      <c r="D277" s="46">
        <v>0</v>
      </c>
      <c r="E277" s="46">
        <v>0</v>
      </c>
      <c r="F277" s="94">
        <v>0</v>
      </c>
      <c r="G277" s="94">
        <v>0</v>
      </c>
      <c r="H277" s="47">
        <f t="shared" si="2"/>
        <v>0</v>
      </c>
    </row>
    <row r="278" customHeight="1" spans="1:8">
      <c r="A278" s="73" t="s">
        <v>1565</v>
      </c>
      <c r="B278" s="46">
        <v>0</v>
      </c>
      <c r="C278" s="46">
        <v>0</v>
      </c>
      <c r="D278" s="46">
        <v>0</v>
      </c>
      <c r="E278" s="46">
        <v>0</v>
      </c>
      <c r="F278" s="94">
        <v>0</v>
      </c>
      <c r="G278" s="94">
        <v>0</v>
      </c>
      <c r="H278" s="47">
        <f t="shared" si="2"/>
        <v>0</v>
      </c>
    </row>
    <row r="279" customHeight="1" spans="1:8">
      <c r="A279" s="73" t="s">
        <v>1566</v>
      </c>
      <c r="B279" s="46">
        <v>0</v>
      </c>
      <c r="C279" s="46">
        <v>0</v>
      </c>
      <c r="D279" s="46">
        <v>43374</v>
      </c>
      <c r="E279" s="46">
        <v>11209</v>
      </c>
      <c r="F279" s="94">
        <v>0</v>
      </c>
      <c r="G279" s="94">
        <v>0</v>
      </c>
      <c r="H279" s="47">
        <f t="shared" si="2"/>
        <v>0.258426707243971</v>
      </c>
    </row>
    <row r="280" customHeight="1" spans="1:8">
      <c r="A280" s="73" t="str">
        <f t="shared" si="3"/>
        <v/>
      </c>
      <c r="B280" s="46">
        <v>0</v>
      </c>
      <c r="C280" s="46">
        <v>0</v>
      </c>
      <c r="D280" s="46">
        <v>0</v>
      </c>
      <c r="E280" s="46">
        <v>0</v>
      </c>
      <c r="F280" s="94">
        <v>0</v>
      </c>
      <c r="G280" s="94">
        <v>0</v>
      </c>
      <c r="H280" s="94">
        <v>0</v>
      </c>
    </row>
    <row r="281" customHeight="1" spans="1:8">
      <c r="A281" s="74" t="s">
        <v>1567</v>
      </c>
      <c r="B281" s="46">
        <v>0</v>
      </c>
      <c r="C281" s="46">
        <v>0</v>
      </c>
      <c r="D281" s="46">
        <v>647985</v>
      </c>
      <c r="E281" s="46">
        <v>330103</v>
      </c>
      <c r="F281" s="94">
        <v>0</v>
      </c>
      <c r="G281" s="94">
        <v>0</v>
      </c>
      <c r="H281" s="47">
        <f t="shared" si="2"/>
        <v>0.509430002237706</v>
      </c>
    </row>
  </sheetData>
  <sheetProtection insertRows="0" insertColumns="0" deleteColumns="0" deleteRows="0" autoFilter="0"/>
  <mergeCells count="1">
    <mergeCell ref="A1:H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I18" sqref="I18"/>
    </sheetView>
  </sheetViews>
  <sheetFormatPr defaultColWidth="7.85" defaultRowHeight="21" customHeight="1" outlineLevelCol="5"/>
  <cols>
    <col min="1" max="1" width="35.575" style="55" customWidth="1"/>
    <col min="2" max="4" width="15.575" style="55" customWidth="1"/>
    <col min="5" max="5" width="19" style="55" customWidth="1"/>
    <col min="6" max="6" width="15.575" style="55" customWidth="1"/>
    <col min="7" max="7" width="16.625" customWidth="1"/>
  </cols>
  <sheetData>
    <row r="1" s="54" customFormat="1" ht="45" customHeight="1" spans="1:6">
      <c r="A1" s="65" t="s">
        <v>1571</v>
      </c>
      <c r="B1" s="65"/>
      <c r="C1" s="65"/>
      <c r="D1" s="65"/>
      <c r="E1" s="65"/>
      <c r="F1" s="65"/>
    </row>
    <row r="2" s="54" customFormat="1" ht="20.25" customHeight="1" spans="1:6">
      <c r="A2" s="57" t="str">
        <f t="shared" ref="A2:E2" si="0">""</f>
        <v/>
      </c>
      <c r="B2" s="57" t="str">
        <f t="shared" si="0"/>
        <v/>
      </c>
      <c r="C2" s="57" t="str">
        <f t="shared" si="0"/>
        <v/>
      </c>
      <c r="D2" s="57" t="str">
        <f t="shared" si="0"/>
        <v/>
      </c>
      <c r="E2" s="57" t="str">
        <f t="shared" si="0"/>
        <v/>
      </c>
      <c r="F2" s="58" t="s">
        <v>1</v>
      </c>
    </row>
    <row r="3" s="54" customFormat="1" ht="30" customHeight="1" spans="1:6">
      <c r="A3" s="59" t="s">
        <v>56</v>
      </c>
      <c r="B3" s="60" t="s">
        <v>3</v>
      </c>
      <c r="C3" s="60" t="s">
        <v>5</v>
      </c>
      <c r="D3" s="60" t="s">
        <v>6</v>
      </c>
      <c r="E3" s="60" t="s">
        <v>7</v>
      </c>
      <c r="F3" s="60" t="s">
        <v>1572</v>
      </c>
    </row>
    <row r="4" s="54" customFormat="1" ht="20.25" customHeight="1" spans="1:6">
      <c r="A4" s="73" t="s">
        <v>1573</v>
      </c>
      <c r="B4" s="87"/>
      <c r="C4" s="8">
        <v>72</v>
      </c>
      <c r="D4" s="87">
        <v>38</v>
      </c>
      <c r="E4" s="69">
        <f t="shared" ref="E4:E16" si="1">IF(B4=0,0,D4/B4)</f>
        <v>0</v>
      </c>
      <c r="F4" s="69">
        <f t="shared" ref="F4:F16" si="2">IF(C4=0,0,D4/C4)</f>
        <v>0.527777777777778</v>
      </c>
    </row>
    <row r="5" s="54" customFormat="1" ht="20.25" customHeight="1" spans="1:6">
      <c r="A5" s="73" t="s">
        <v>1574</v>
      </c>
      <c r="B5" s="87"/>
      <c r="C5" s="8">
        <v>2400</v>
      </c>
      <c r="D5" s="87">
        <v>2593</v>
      </c>
      <c r="E5" s="69">
        <f t="shared" si="1"/>
        <v>0</v>
      </c>
      <c r="F5" s="69">
        <f t="shared" si="2"/>
        <v>1.08041666666667</v>
      </c>
    </row>
    <row r="6" s="54" customFormat="1" ht="20.25" customHeight="1" spans="1:6">
      <c r="A6" s="73" t="s">
        <v>1575</v>
      </c>
      <c r="B6" s="87"/>
      <c r="C6" s="8">
        <v>0</v>
      </c>
      <c r="D6" s="87">
        <v>0</v>
      </c>
      <c r="E6" s="69">
        <f t="shared" si="1"/>
        <v>0</v>
      </c>
      <c r="F6" s="69">
        <f t="shared" si="2"/>
        <v>0</v>
      </c>
    </row>
    <row r="7" s="54" customFormat="1" ht="20.25" customHeight="1" spans="1:6">
      <c r="A7" s="73" t="s">
        <v>1576</v>
      </c>
      <c r="B7" s="87"/>
      <c r="C7" s="8">
        <v>1072</v>
      </c>
      <c r="D7" s="87">
        <v>0</v>
      </c>
      <c r="E7" s="69">
        <f t="shared" si="1"/>
        <v>0</v>
      </c>
      <c r="F7" s="69">
        <f t="shared" si="2"/>
        <v>0</v>
      </c>
    </row>
    <row r="8" s="54" customFormat="1" ht="20.25" customHeight="1" spans="1:6">
      <c r="A8" s="73" t="s">
        <v>1577</v>
      </c>
      <c r="B8" s="87"/>
      <c r="C8" s="8">
        <v>3878</v>
      </c>
      <c r="D8" s="87">
        <v>500</v>
      </c>
      <c r="E8" s="69">
        <f t="shared" si="1"/>
        <v>0</v>
      </c>
      <c r="F8" s="69">
        <f t="shared" si="2"/>
        <v>0.128932439401753</v>
      </c>
    </row>
    <row r="9" s="54" customFormat="1" ht="20.25" customHeight="1" spans="1:6">
      <c r="A9" s="73" t="s">
        <v>1578</v>
      </c>
      <c r="B9" s="87"/>
      <c r="C9" s="8">
        <v>0</v>
      </c>
      <c r="D9" s="87">
        <v>0</v>
      </c>
      <c r="E9" s="69">
        <f t="shared" si="1"/>
        <v>0</v>
      </c>
      <c r="F9" s="69">
        <f t="shared" si="2"/>
        <v>0</v>
      </c>
    </row>
    <row r="10" s="54" customFormat="1" ht="20.25" customHeight="1" spans="1:6">
      <c r="A10" s="73" t="s">
        <v>1579</v>
      </c>
      <c r="B10" s="87"/>
      <c r="C10" s="8">
        <v>0</v>
      </c>
      <c r="D10" s="87">
        <v>0</v>
      </c>
      <c r="E10" s="69">
        <f t="shared" si="1"/>
        <v>0</v>
      </c>
      <c r="F10" s="69">
        <f t="shared" si="2"/>
        <v>0</v>
      </c>
    </row>
    <row r="11" s="54" customFormat="1" ht="20.25" customHeight="1" spans="1:6">
      <c r="A11" s="73" t="s">
        <v>1580</v>
      </c>
      <c r="B11" s="87"/>
      <c r="C11" s="8">
        <v>0</v>
      </c>
      <c r="D11" s="87">
        <v>0</v>
      </c>
      <c r="E11" s="69">
        <f t="shared" si="1"/>
        <v>0</v>
      </c>
      <c r="F11" s="69">
        <f t="shared" si="2"/>
        <v>0</v>
      </c>
    </row>
    <row r="12" s="54" customFormat="1" ht="20.25" customHeight="1" spans="1:6">
      <c r="A12" s="73" t="s">
        <v>1581</v>
      </c>
      <c r="B12" s="87"/>
      <c r="C12" s="8">
        <v>2623</v>
      </c>
      <c r="D12" s="87">
        <v>3171</v>
      </c>
      <c r="E12" s="69">
        <f t="shared" si="1"/>
        <v>0</v>
      </c>
      <c r="F12" s="69">
        <f t="shared" si="2"/>
        <v>1.2089210827297</v>
      </c>
    </row>
    <row r="13" s="54" customFormat="1" ht="20.25" customHeight="1" spans="1:6">
      <c r="A13" s="73" t="s">
        <v>1582</v>
      </c>
      <c r="B13" s="87"/>
      <c r="C13" s="8">
        <v>0</v>
      </c>
      <c r="D13" s="87">
        <v>0</v>
      </c>
      <c r="E13" s="69">
        <f t="shared" si="1"/>
        <v>0</v>
      </c>
      <c r="F13" s="69">
        <f t="shared" si="2"/>
        <v>0</v>
      </c>
    </row>
    <row r="14" s="54" customFormat="1" ht="20.25" customHeight="1" spans="1:6">
      <c r="A14" s="73" t="s">
        <v>1583</v>
      </c>
      <c r="B14" s="87"/>
      <c r="C14" s="8">
        <v>0</v>
      </c>
      <c r="D14" s="87">
        <v>0</v>
      </c>
      <c r="E14" s="69">
        <f t="shared" si="1"/>
        <v>0</v>
      </c>
      <c r="F14" s="69">
        <f t="shared" si="2"/>
        <v>0</v>
      </c>
    </row>
    <row r="15" s="54" customFormat="1" ht="20.25" customHeight="1" spans="1:6">
      <c r="A15" s="73" t="s">
        <v>1584</v>
      </c>
      <c r="B15" s="87"/>
      <c r="C15" s="8">
        <v>0</v>
      </c>
      <c r="D15" s="87">
        <v>0</v>
      </c>
      <c r="E15" s="69">
        <f t="shared" si="1"/>
        <v>0</v>
      </c>
      <c r="F15" s="69">
        <f t="shared" si="2"/>
        <v>0</v>
      </c>
    </row>
    <row r="16" s="54" customFormat="1" ht="20.25" customHeight="1" spans="1:6">
      <c r="A16" s="73" t="s">
        <v>1585</v>
      </c>
      <c r="B16" s="88">
        <f t="shared" ref="B16:D16" si="3">SUM(B4:B15)</f>
        <v>0</v>
      </c>
      <c r="C16" s="88">
        <f t="shared" si="3"/>
        <v>10045</v>
      </c>
      <c r="D16" s="88">
        <f t="shared" si="3"/>
        <v>6302</v>
      </c>
      <c r="E16" s="69">
        <f t="shared" si="1"/>
        <v>0</v>
      </c>
      <c r="F16" s="69">
        <f t="shared" si="2"/>
        <v>0.627376804380289</v>
      </c>
    </row>
  </sheetData>
  <sheetProtection insertRows="0" insertColumns="0" deleteColumns="0" deleteRows="0" autoFilter="0"/>
  <mergeCells count="1">
    <mergeCell ref="A1:F1"/>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workbookViewId="0">
      <selection activeCell="E56" sqref="E56"/>
    </sheetView>
  </sheetViews>
  <sheetFormatPr defaultColWidth="7.85" defaultRowHeight="14.25" customHeight="1" outlineLevelCol="7"/>
  <cols>
    <col min="1" max="1" width="45" style="55" customWidth="1"/>
    <col min="2" max="5" width="15.575" style="55" customWidth="1"/>
    <col min="6" max="6" width="18" style="55" customWidth="1"/>
    <col min="7" max="8" width="15.575" style="55" customWidth="1"/>
  </cols>
  <sheetData>
    <row r="1" s="54" customFormat="1" ht="45" customHeight="1" spans="1:8">
      <c r="A1" s="65" t="s">
        <v>1586</v>
      </c>
      <c r="B1" s="65"/>
      <c r="C1" s="65"/>
      <c r="D1" s="65"/>
      <c r="E1" s="65"/>
      <c r="F1" s="65"/>
      <c r="G1" s="65"/>
      <c r="H1" s="65"/>
    </row>
    <row r="2" s="54" customFormat="1" ht="20.25" customHeight="1" spans="1:8">
      <c r="A2" s="77" t="str">
        <f t="shared" ref="A2:G62" si="0">""</f>
        <v/>
      </c>
      <c r="B2" s="66" t="str">
        <f t="shared" si="0"/>
        <v/>
      </c>
      <c r="C2" s="66" t="str">
        <f t="shared" si="0"/>
        <v/>
      </c>
      <c r="D2" s="66" t="str">
        <f t="shared" si="0"/>
        <v/>
      </c>
      <c r="E2" s="66" t="str">
        <f t="shared" si="0"/>
        <v/>
      </c>
      <c r="F2" s="77" t="str">
        <f t="shared" si="0"/>
        <v/>
      </c>
      <c r="G2" s="77" t="str">
        <f t="shared" si="0"/>
        <v/>
      </c>
      <c r="H2" s="58" t="s">
        <v>1</v>
      </c>
    </row>
    <row r="3" s="54" customFormat="1" ht="30" customHeight="1" spans="1:8">
      <c r="A3" s="59" t="s">
        <v>2</v>
      </c>
      <c r="B3" s="60" t="s">
        <v>3</v>
      </c>
      <c r="C3" s="60" t="s">
        <v>4</v>
      </c>
      <c r="D3" s="60" t="s">
        <v>5</v>
      </c>
      <c r="E3" s="60" t="s">
        <v>6</v>
      </c>
      <c r="F3" s="60" t="s">
        <v>7</v>
      </c>
      <c r="G3" s="60" t="s">
        <v>8</v>
      </c>
      <c r="H3" s="60" t="s">
        <v>9</v>
      </c>
    </row>
    <row r="4" s="54" customFormat="1" ht="20.25" customHeight="1" spans="1:8">
      <c r="A4" s="73" t="s">
        <v>27</v>
      </c>
      <c r="B4" s="68">
        <v>1260</v>
      </c>
      <c r="C4" s="68">
        <v>2016</v>
      </c>
      <c r="D4" s="68">
        <v>631</v>
      </c>
      <c r="E4" s="68">
        <v>2016</v>
      </c>
      <c r="F4" s="69">
        <f t="shared" ref="F4:F52" si="1">IF(B4=0,0,E4/B4)</f>
        <v>1.6</v>
      </c>
      <c r="G4" s="69">
        <f t="shared" ref="G4:G52" si="2">IF(C4=0,0,E4/C4)</f>
        <v>1</v>
      </c>
      <c r="H4" s="69">
        <f t="shared" ref="H4:H63" si="3">IF(D4=0,0,E4/D4)</f>
        <v>3.19492868462757</v>
      </c>
    </row>
    <row r="5" s="54" customFormat="1" ht="20.25" customHeight="1" spans="1:8">
      <c r="A5" s="73" t="s">
        <v>31</v>
      </c>
      <c r="B5" s="68">
        <v>1260</v>
      </c>
      <c r="C5" s="68">
        <v>2016</v>
      </c>
      <c r="D5" s="68">
        <v>631</v>
      </c>
      <c r="E5" s="68">
        <v>2016</v>
      </c>
      <c r="F5" s="69">
        <f t="shared" si="1"/>
        <v>1.6</v>
      </c>
      <c r="G5" s="69">
        <f t="shared" si="2"/>
        <v>1</v>
      </c>
      <c r="H5" s="69">
        <f t="shared" si="3"/>
        <v>3.19492868462757</v>
      </c>
    </row>
    <row r="6" s="54" customFormat="1" ht="20.25" customHeight="1" spans="1:8">
      <c r="A6" s="73" t="s">
        <v>1587</v>
      </c>
      <c r="B6" s="68">
        <v>1260</v>
      </c>
      <c r="C6" s="68">
        <v>2016</v>
      </c>
      <c r="D6" s="68">
        <v>631</v>
      </c>
      <c r="E6" s="68">
        <v>2016</v>
      </c>
      <c r="F6" s="69">
        <f t="shared" si="1"/>
        <v>1.6</v>
      </c>
      <c r="G6" s="69">
        <f t="shared" si="2"/>
        <v>1</v>
      </c>
      <c r="H6" s="69">
        <f t="shared" si="3"/>
        <v>3.19492868462757</v>
      </c>
    </row>
    <row r="7" s="54" customFormat="1" ht="20.25" customHeight="1" spans="1:8">
      <c r="A7" s="73" t="s">
        <v>1588</v>
      </c>
      <c r="B7" s="68">
        <v>0</v>
      </c>
      <c r="C7" s="68">
        <v>0</v>
      </c>
      <c r="D7" s="68">
        <v>0</v>
      </c>
      <c r="E7" s="68">
        <v>0</v>
      </c>
      <c r="F7" s="69">
        <f t="shared" si="1"/>
        <v>0</v>
      </c>
      <c r="G7" s="69">
        <f t="shared" si="2"/>
        <v>0</v>
      </c>
      <c r="H7" s="69">
        <f t="shared" si="3"/>
        <v>0</v>
      </c>
    </row>
    <row r="8" s="54" customFormat="1" ht="20.25" customHeight="1" spans="1:8">
      <c r="A8" s="73" t="s">
        <v>1589</v>
      </c>
      <c r="B8" s="68">
        <v>0</v>
      </c>
      <c r="C8" s="68">
        <v>0</v>
      </c>
      <c r="D8" s="68">
        <v>0</v>
      </c>
      <c r="E8" s="68">
        <v>0</v>
      </c>
      <c r="F8" s="69">
        <f t="shared" si="1"/>
        <v>0</v>
      </c>
      <c r="G8" s="69">
        <f t="shared" si="2"/>
        <v>0</v>
      </c>
      <c r="H8" s="69">
        <f t="shared" si="3"/>
        <v>0</v>
      </c>
    </row>
    <row r="9" s="54" customFormat="1" ht="20.25" customHeight="1" spans="1:8">
      <c r="A9" s="78" t="s">
        <v>1590</v>
      </c>
      <c r="B9" s="68">
        <v>0</v>
      </c>
      <c r="C9" s="68">
        <v>0</v>
      </c>
      <c r="D9" s="68">
        <v>0</v>
      </c>
      <c r="E9" s="68">
        <v>0</v>
      </c>
      <c r="F9" s="69">
        <f t="shared" si="1"/>
        <v>0</v>
      </c>
      <c r="G9" s="69">
        <f t="shared" si="2"/>
        <v>0</v>
      </c>
      <c r="H9" s="69">
        <f t="shared" si="3"/>
        <v>0</v>
      </c>
    </row>
    <row r="10" s="54" customFormat="1" ht="20.25" customHeight="1" spans="1:8">
      <c r="A10" s="78" t="s">
        <v>1591</v>
      </c>
      <c r="B10" s="68">
        <v>0</v>
      </c>
      <c r="C10" s="68">
        <v>0</v>
      </c>
      <c r="D10" s="68">
        <v>0</v>
      </c>
      <c r="E10" s="68">
        <v>0</v>
      </c>
      <c r="F10" s="69">
        <f t="shared" si="1"/>
        <v>0</v>
      </c>
      <c r="G10" s="69">
        <f t="shared" si="2"/>
        <v>0</v>
      </c>
      <c r="H10" s="69">
        <f t="shared" si="3"/>
        <v>0</v>
      </c>
    </row>
    <row r="11" s="54" customFormat="1" ht="20.25" customHeight="1" spans="1:8">
      <c r="A11" s="78" t="s">
        <v>1592</v>
      </c>
      <c r="B11" s="68">
        <v>0</v>
      </c>
      <c r="C11" s="68">
        <v>0</v>
      </c>
      <c r="D11" s="68">
        <v>0</v>
      </c>
      <c r="E11" s="68">
        <v>0</v>
      </c>
      <c r="F11" s="69">
        <f t="shared" si="1"/>
        <v>0</v>
      </c>
      <c r="G11" s="69">
        <f t="shared" si="2"/>
        <v>0</v>
      </c>
      <c r="H11" s="69">
        <f t="shared" si="3"/>
        <v>0</v>
      </c>
    </row>
    <row r="12" s="54" customFormat="1" ht="20.25" customHeight="1" spans="1:8">
      <c r="A12" s="78" t="s">
        <v>1593</v>
      </c>
      <c r="B12" s="68">
        <v>0</v>
      </c>
      <c r="C12" s="68">
        <v>0</v>
      </c>
      <c r="D12" s="68">
        <v>0</v>
      </c>
      <c r="E12" s="68">
        <v>0</v>
      </c>
      <c r="F12" s="69">
        <f t="shared" si="1"/>
        <v>0</v>
      </c>
      <c r="G12" s="69">
        <f t="shared" si="2"/>
        <v>0</v>
      </c>
      <c r="H12" s="69">
        <f t="shared" si="3"/>
        <v>0</v>
      </c>
    </row>
    <row r="13" s="54" customFormat="1" ht="20.25" customHeight="1" spans="1:8">
      <c r="A13" s="78" t="s">
        <v>1594</v>
      </c>
      <c r="B13" s="68">
        <v>0</v>
      </c>
      <c r="C13" s="68">
        <v>0</v>
      </c>
      <c r="D13" s="68">
        <v>0</v>
      </c>
      <c r="E13" s="68">
        <v>0</v>
      </c>
      <c r="F13" s="69">
        <f t="shared" si="1"/>
        <v>0</v>
      </c>
      <c r="G13" s="69">
        <f t="shared" si="2"/>
        <v>0</v>
      </c>
      <c r="H13" s="69">
        <f t="shared" si="3"/>
        <v>0</v>
      </c>
    </row>
    <row r="14" s="54" customFormat="1" ht="20.25" customHeight="1" spans="1:8">
      <c r="A14" s="78" t="s">
        <v>1595</v>
      </c>
      <c r="B14" s="68">
        <v>0</v>
      </c>
      <c r="C14" s="68">
        <v>0</v>
      </c>
      <c r="D14" s="68">
        <v>0</v>
      </c>
      <c r="E14" s="68">
        <v>0</v>
      </c>
      <c r="F14" s="69">
        <f t="shared" si="1"/>
        <v>0</v>
      </c>
      <c r="G14" s="69">
        <f t="shared" si="2"/>
        <v>0</v>
      </c>
      <c r="H14" s="69">
        <f t="shared" si="3"/>
        <v>0</v>
      </c>
    </row>
    <row r="15" s="54" customFormat="1" ht="20.25" customHeight="1" spans="1:8">
      <c r="A15" s="78" t="s">
        <v>1596</v>
      </c>
      <c r="B15" s="68">
        <v>0</v>
      </c>
      <c r="C15" s="68">
        <v>0</v>
      </c>
      <c r="D15" s="68">
        <v>0</v>
      </c>
      <c r="E15" s="68">
        <v>0</v>
      </c>
      <c r="F15" s="69">
        <f t="shared" si="1"/>
        <v>0</v>
      </c>
      <c r="G15" s="69">
        <f t="shared" si="2"/>
        <v>0</v>
      </c>
      <c r="H15" s="69">
        <f t="shared" si="3"/>
        <v>0</v>
      </c>
    </row>
    <row r="16" s="54" customFormat="1" ht="20.25" customHeight="1" spans="1:8">
      <c r="A16" s="78" t="s">
        <v>1597</v>
      </c>
      <c r="B16" s="68">
        <v>0</v>
      </c>
      <c r="C16" s="68">
        <v>0</v>
      </c>
      <c r="D16" s="68">
        <v>0</v>
      </c>
      <c r="E16" s="68">
        <v>0</v>
      </c>
      <c r="F16" s="69">
        <f t="shared" si="1"/>
        <v>0</v>
      </c>
      <c r="G16" s="69">
        <f t="shared" si="2"/>
        <v>0</v>
      </c>
      <c r="H16" s="69">
        <f t="shared" si="3"/>
        <v>0</v>
      </c>
    </row>
    <row r="17" s="54" customFormat="1" ht="20.25" customHeight="1" spans="1:8">
      <c r="A17" s="78" t="s">
        <v>1598</v>
      </c>
      <c r="B17" s="68">
        <v>0</v>
      </c>
      <c r="C17" s="68">
        <v>0</v>
      </c>
      <c r="D17" s="68">
        <v>0</v>
      </c>
      <c r="E17" s="68">
        <v>0</v>
      </c>
      <c r="F17" s="69">
        <f t="shared" si="1"/>
        <v>0</v>
      </c>
      <c r="G17" s="69">
        <f t="shared" si="2"/>
        <v>0</v>
      </c>
      <c r="H17" s="69">
        <f t="shared" si="3"/>
        <v>0</v>
      </c>
    </row>
    <row r="18" s="54" customFormat="1" ht="20.25" customHeight="1" spans="1:8">
      <c r="A18" s="78" t="s">
        <v>1599</v>
      </c>
      <c r="B18" s="68">
        <v>0</v>
      </c>
      <c r="C18" s="68">
        <v>0</v>
      </c>
      <c r="D18" s="68">
        <v>0</v>
      </c>
      <c r="E18" s="68">
        <v>0</v>
      </c>
      <c r="F18" s="69">
        <f t="shared" si="1"/>
        <v>0</v>
      </c>
      <c r="G18" s="69">
        <f t="shared" si="2"/>
        <v>0</v>
      </c>
      <c r="H18" s="69">
        <f t="shared" si="3"/>
        <v>0</v>
      </c>
    </row>
    <row r="19" s="54" customFormat="1" ht="20.25" customHeight="1" spans="1:8">
      <c r="A19" s="78" t="s">
        <v>1600</v>
      </c>
      <c r="B19" s="68">
        <v>0</v>
      </c>
      <c r="C19" s="68">
        <v>0</v>
      </c>
      <c r="D19" s="68">
        <v>0</v>
      </c>
      <c r="E19" s="68">
        <v>0</v>
      </c>
      <c r="F19" s="69">
        <f t="shared" si="1"/>
        <v>0</v>
      </c>
      <c r="G19" s="69">
        <f t="shared" si="2"/>
        <v>0</v>
      </c>
      <c r="H19" s="69">
        <f t="shared" si="3"/>
        <v>0</v>
      </c>
    </row>
    <row r="20" s="54" customFormat="1" ht="20.25" customHeight="1" spans="1:8">
      <c r="A20" s="78" t="s">
        <v>1601</v>
      </c>
      <c r="B20" s="68">
        <v>0</v>
      </c>
      <c r="C20" s="68">
        <v>0</v>
      </c>
      <c r="D20" s="68">
        <v>0</v>
      </c>
      <c r="E20" s="68">
        <v>0</v>
      </c>
      <c r="F20" s="69">
        <f t="shared" si="1"/>
        <v>0</v>
      </c>
      <c r="G20" s="69">
        <f t="shared" si="2"/>
        <v>0</v>
      </c>
      <c r="H20" s="69">
        <f t="shared" si="3"/>
        <v>0</v>
      </c>
    </row>
    <row r="21" s="54" customFormat="1" ht="20.25" customHeight="1" spans="1:8">
      <c r="A21" s="78" t="s">
        <v>1602</v>
      </c>
      <c r="B21" s="68">
        <v>0</v>
      </c>
      <c r="C21" s="68">
        <v>0</v>
      </c>
      <c r="D21" s="68">
        <v>0</v>
      </c>
      <c r="E21" s="68">
        <v>0</v>
      </c>
      <c r="F21" s="69">
        <f t="shared" si="1"/>
        <v>0</v>
      </c>
      <c r="G21" s="69">
        <f t="shared" si="2"/>
        <v>0</v>
      </c>
      <c r="H21" s="69">
        <f t="shared" si="3"/>
        <v>0</v>
      </c>
    </row>
    <row r="22" s="54" customFormat="1" ht="20.25" customHeight="1" spans="1:8">
      <c r="A22" s="78" t="s">
        <v>1603</v>
      </c>
      <c r="B22" s="68">
        <v>0</v>
      </c>
      <c r="C22" s="68">
        <v>0</v>
      </c>
      <c r="D22" s="68">
        <v>0</v>
      </c>
      <c r="E22" s="68">
        <v>0</v>
      </c>
      <c r="F22" s="69">
        <f t="shared" si="1"/>
        <v>0</v>
      </c>
      <c r="G22" s="69">
        <f t="shared" si="2"/>
        <v>0</v>
      </c>
      <c r="H22" s="69">
        <f t="shared" si="3"/>
        <v>0</v>
      </c>
    </row>
    <row r="23" s="54" customFormat="1" ht="20.25" customHeight="1" spans="1:8">
      <c r="A23" s="78" t="s">
        <v>1604</v>
      </c>
      <c r="B23" s="68">
        <v>0</v>
      </c>
      <c r="C23" s="68">
        <v>0</v>
      </c>
      <c r="D23" s="68">
        <v>0</v>
      </c>
      <c r="E23" s="68">
        <v>0</v>
      </c>
      <c r="F23" s="69">
        <f t="shared" si="1"/>
        <v>0</v>
      </c>
      <c r="G23" s="69">
        <f t="shared" si="2"/>
        <v>0</v>
      </c>
      <c r="H23" s="69">
        <f t="shared" si="3"/>
        <v>0</v>
      </c>
    </row>
    <row r="24" s="54" customFormat="1" ht="20.25" customHeight="1" spans="1:8">
      <c r="A24" s="78" t="s">
        <v>1605</v>
      </c>
      <c r="B24" s="68">
        <v>0</v>
      </c>
      <c r="C24" s="68">
        <v>0</v>
      </c>
      <c r="D24" s="68">
        <v>0</v>
      </c>
      <c r="E24" s="68">
        <v>0</v>
      </c>
      <c r="F24" s="69">
        <f t="shared" si="1"/>
        <v>0</v>
      </c>
      <c r="G24" s="69">
        <f t="shared" si="2"/>
        <v>0</v>
      </c>
      <c r="H24" s="69">
        <f t="shared" si="3"/>
        <v>0</v>
      </c>
    </row>
    <row r="25" s="54" customFormat="1" ht="20.25" customHeight="1" spans="1:8">
      <c r="A25" s="78" t="s">
        <v>1606</v>
      </c>
      <c r="B25" s="68">
        <v>0</v>
      </c>
      <c r="C25" s="68">
        <v>0</v>
      </c>
      <c r="D25" s="68">
        <v>0</v>
      </c>
      <c r="E25" s="68">
        <v>0</v>
      </c>
      <c r="F25" s="69">
        <f t="shared" si="1"/>
        <v>0</v>
      </c>
      <c r="G25" s="69">
        <f t="shared" si="2"/>
        <v>0</v>
      </c>
      <c r="H25" s="69">
        <f t="shared" si="3"/>
        <v>0</v>
      </c>
    </row>
    <row r="26" s="54" customFormat="1" ht="20.25" customHeight="1" spans="1:8">
      <c r="A26" s="78" t="s">
        <v>1607</v>
      </c>
      <c r="B26" s="68">
        <v>0</v>
      </c>
      <c r="C26" s="68">
        <v>0</v>
      </c>
      <c r="D26" s="68">
        <v>0</v>
      </c>
      <c r="E26" s="68">
        <v>0</v>
      </c>
      <c r="F26" s="69">
        <f t="shared" si="1"/>
        <v>0</v>
      </c>
      <c r="G26" s="69">
        <f t="shared" si="2"/>
        <v>0</v>
      </c>
      <c r="H26" s="69">
        <f t="shared" si="3"/>
        <v>0</v>
      </c>
    </row>
    <row r="27" s="54" customFormat="1" ht="20.25" customHeight="1" spans="1:8">
      <c r="A27" s="78" t="s">
        <v>1608</v>
      </c>
      <c r="B27" s="68">
        <v>0</v>
      </c>
      <c r="C27" s="68">
        <v>0</v>
      </c>
      <c r="D27" s="68">
        <v>0</v>
      </c>
      <c r="E27" s="68">
        <v>0</v>
      </c>
      <c r="F27" s="69">
        <f t="shared" si="1"/>
        <v>0</v>
      </c>
      <c r="G27" s="69">
        <f t="shared" si="2"/>
        <v>0</v>
      </c>
      <c r="H27" s="69">
        <f t="shared" si="3"/>
        <v>0</v>
      </c>
    </row>
    <row r="28" s="54" customFormat="1" ht="20.25" customHeight="1" spans="1:8">
      <c r="A28" s="78" t="s">
        <v>1609</v>
      </c>
      <c r="B28" s="68">
        <v>0</v>
      </c>
      <c r="C28" s="68">
        <v>0</v>
      </c>
      <c r="D28" s="68">
        <v>0</v>
      </c>
      <c r="E28" s="68">
        <v>0</v>
      </c>
      <c r="F28" s="69">
        <f t="shared" si="1"/>
        <v>0</v>
      </c>
      <c r="G28" s="69">
        <f t="shared" si="2"/>
        <v>0</v>
      </c>
      <c r="H28" s="69">
        <f t="shared" si="3"/>
        <v>0</v>
      </c>
    </row>
    <row r="29" s="54" customFormat="1" ht="20.25" customHeight="1" spans="1:8">
      <c r="A29" s="78" t="s">
        <v>1610</v>
      </c>
      <c r="B29" s="68">
        <v>0</v>
      </c>
      <c r="C29" s="68">
        <v>0</v>
      </c>
      <c r="D29" s="68">
        <v>0</v>
      </c>
      <c r="E29" s="68">
        <v>0</v>
      </c>
      <c r="F29" s="69">
        <f t="shared" si="1"/>
        <v>0</v>
      </c>
      <c r="G29" s="69">
        <f t="shared" si="2"/>
        <v>0</v>
      </c>
      <c r="H29" s="69">
        <f t="shared" si="3"/>
        <v>0</v>
      </c>
    </row>
    <row r="30" s="54" customFormat="1" ht="20.25" customHeight="1" spans="1:8">
      <c r="A30" s="78" t="s">
        <v>1611</v>
      </c>
      <c r="B30" s="68">
        <v>0</v>
      </c>
      <c r="C30" s="68">
        <v>0</v>
      </c>
      <c r="D30" s="68">
        <v>0</v>
      </c>
      <c r="E30" s="68">
        <v>0</v>
      </c>
      <c r="F30" s="69">
        <f t="shared" si="1"/>
        <v>0</v>
      </c>
      <c r="G30" s="69">
        <f t="shared" si="2"/>
        <v>0</v>
      </c>
      <c r="H30" s="69">
        <f t="shared" si="3"/>
        <v>0</v>
      </c>
    </row>
    <row r="31" s="54" customFormat="1" ht="20.25" customHeight="1" spans="1:8">
      <c r="A31" s="78" t="s">
        <v>1612</v>
      </c>
      <c r="B31" s="68">
        <v>0</v>
      </c>
      <c r="C31" s="68">
        <v>0</v>
      </c>
      <c r="D31" s="68">
        <v>0</v>
      </c>
      <c r="E31" s="68">
        <v>0</v>
      </c>
      <c r="F31" s="69">
        <f t="shared" si="1"/>
        <v>0</v>
      </c>
      <c r="G31" s="69">
        <f t="shared" si="2"/>
        <v>0</v>
      </c>
      <c r="H31" s="69">
        <f t="shared" si="3"/>
        <v>0</v>
      </c>
    </row>
    <row r="32" s="54" customFormat="1" ht="20.25" customHeight="1" spans="1:8">
      <c r="A32" s="78" t="s">
        <v>1613</v>
      </c>
      <c r="B32" s="68">
        <v>0</v>
      </c>
      <c r="C32" s="68">
        <v>0</v>
      </c>
      <c r="D32" s="68">
        <v>0</v>
      </c>
      <c r="E32" s="68">
        <v>0</v>
      </c>
      <c r="F32" s="69">
        <f t="shared" si="1"/>
        <v>0</v>
      </c>
      <c r="G32" s="69">
        <f t="shared" si="2"/>
        <v>0</v>
      </c>
      <c r="H32" s="69">
        <f t="shared" si="3"/>
        <v>0</v>
      </c>
    </row>
    <row r="33" s="54" customFormat="1" ht="20.25" customHeight="1" spans="1:8">
      <c r="A33" s="78" t="s">
        <v>1614</v>
      </c>
      <c r="B33" s="68">
        <v>0</v>
      </c>
      <c r="C33" s="68">
        <v>0</v>
      </c>
      <c r="D33" s="68">
        <v>0</v>
      </c>
      <c r="E33" s="68">
        <v>0</v>
      </c>
      <c r="F33" s="69">
        <f t="shared" si="1"/>
        <v>0</v>
      </c>
      <c r="G33" s="69">
        <f t="shared" si="2"/>
        <v>0</v>
      </c>
      <c r="H33" s="69">
        <f t="shared" si="3"/>
        <v>0</v>
      </c>
    </row>
    <row r="34" s="54" customFormat="1" ht="20.25" customHeight="1" spans="1:8">
      <c r="A34" s="78" t="s">
        <v>1615</v>
      </c>
      <c r="B34" s="68">
        <v>0</v>
      </c>
      <c r="C34" s="68">
        <v>0</v>
      </c>
      <c r="D34" s="68">
        <v>0</v>
      </c>
      <c r="E34" s="68">
        <v>0</v>
      </c>
      <c r="F34" s="69">
        <f t="shared" si="1"/>
        <v>0</v>
      </c>
      <c r="G34" s="69">
        <f t="shared" si="2"/>
        <v>0</v>
      </c>
      <c r="H34" s="69">
        <f t="shared" si="3"/>
        <v>0</v>
      </c>
    </row>
    <row r="35" s="54" customFormat="1" ht="20.25" customHeight="1" spans="1:8">
      <c r="A35" s="78" t="s">
        <v>1616</v>
      </c>
      <c r="B35" s="68">
        <v>0</v>
      </c>
      <c r="C35" s="68">
        <v>0</v>
      </c>
      <c r="D35" s="68">
        <v>0</v>
      </c>
      <c r="E35" s="68">
        <v>0</v>
      </c>
      <c r="F35" s="69">
        <f t="shared" si="1"/>
        <v>0</v>
      </c>
      <c r="G35" s="69">
        <f t="shared" si="2"/>
        <v>0</v>
      </c>
      <c r="H35" s="69">
        <f t="shared" si="3"/>
        <v>0</v>
      </c>
    </row>
    <row r="36" s="54" customFormat="1" ht="20.25" customHeight="1" spans="1:8">
      <c r="A36" s="78" t="s">
        <v>1617</v>
      </c>
      <c r="B36" s="68">
        <v>0</v>
      </c>
      <c r="C36" s="68">
        <v>0</v>
      </c>
      <c r="D36" s="68">
        <v>0</v>
      </c>
      <c r="E36" s="68">
        <v>0</v>
      </c>
      <c r="F36" s="69">
        <f t="shared" si="1"/>
        <v>0</v>
      </c>
      <c r="G36" s="69">
        <f t="shared" si="2"/>
        <v>0</v>
      </c>
      <c r="H36" s="69">
        <f t="shared" si="3"/>
        <v>0</v>
      </c>
    </row>
    <row r="37" s="54" customFormat="1" ht="20.25" customHeight="1" spans="1:8">
      <c r="A37" s="78" t="s">
        <v>1618</v>
      </c>
      <c r="B37" s="68">
        <v>1260</v>
      </c>
      <c r="C37" s="68">
        <v>2016</v>
      </c>
      <c r="D37" s="68">
        <v>631</v>
      </c>
      <c r="E37" s="68">
        <v>2016</v>
      </c>
      <c r="F37" s="69">
        <f t="shared" si="1"/>
        <v>1.6</v>
      </c>
      <c r="G37" s="69">
        <f t="shared" si="2"/>
        <v>1</v>
      </c>
      <c r="H37" s="69">
        <f t="shared" si="3"/>
        <v>3.19492868462757</v>
      </c>
    </row>
    <row r="38" s="54" customFormat="1" ht="20.25" customHeight="1" spans="1:8">
      <c r="A38" s="78" t="s">
        <v>1619</v>
      </c>
      <c r="B38" s="68">
        <v>0</v>
      </c>
      <c r="C38" s="68">
        <v>0</v>
      </c>
      <c r="D38" s="68">
        <v>0</v>
      </c>
      <c r="E38" s="68">
        <v>0</v>
      </c>
      <c r="F38" s="69">
        <f t="shared" si="1"/>
        <v>0</v>
      </c>
      <c r="G38" s="69">
        <f t="shared" si="2"/>
        <v>0</v>
      </c>
      <c r="H38" s="69">
        <f t="shared" si="3"/>
        <v>0</v>
      </c>
    </row>
    <row r="39" s="54" customFormat="1" ht="20.25" customHeight="1" spans="1:8">
      <c r="A39" s="78" t="s">
        <v>1620</v>
      </c>
      <c r="B39" s="68">
        <v>0</v>
      </c>
      <c r="C39" s="68">
        <v>0</v>
      </c>
      <c r="D39" s="68">
        <v>0</v>
      </c>
      <c r="E39" s="68">
        <v>0</v>
      </c>
      <c r="F39" s="69">
        <f t="shared" si="1"/>
        <v>0</v>
      </c>
      <c r="G39" s="69">
        <f t="shared" si="2"/>
        <v>0</v>
      </c>
      <c r="H39" s="69">
        <f t="shared" si="3"/>
        <v>0</v>
      </c>
    </row>
    <row r="40" s="54" customFormat="1" ht="20.25" customHeight="1" spans="1:8">
      <c r="A40" s="78" t="s">
        <v>1621</v>
      </c>
      <c r="B40" s="68">
        <v>0</v>
      </c>
      <c r="C40" s="68">
        <v>0</v>
      </c>
      <c r="D40" s="68">
        <v>0</v>
      </c>
      <c r="E40" s="68">
        <v>0</v>
      </c>
      <c r="F40" s="69">
        <f t="shared" si="1"/>
        <v>0</v>
      </c>
      <c r="G40" s="69">
        <f t="shared" si="2"/>
        <v>0</v>
      </c>
      <c r="H40" s="69">
        <f t="shared" si="3"/>
        <v>0</v>
      </c>
    </row>
    <row r="41" s="54" customFormat="1" ht="20.25" customHeight="1" spans="1:8">
      <c r="A41" s="78" t="s">
        <v>1622</v>
      </c>
      <c r="B41" s="68">
        <v>0</v>
      </c>
      <c r="C41" s="68">
        <v>0</v>
      </c>
      <c r="D41" s="68">
        <v>0</v>
      </c>
      <c r="E41" s="68">
        <v>0</v>
      </c>
      <c r="F41" s="69">
        <f t="shared" si="1"/>
        <v>0</v>
      </c>
      <c r="G41" s="69">
        <f t="shared" si="2"/>
        <v>0</v>
      </c>
      <c r="H41" s="69">
        <f t="shared" si="3"/>
        <v>0</v>
      </c>
    </row>
    <row r="42" s="54" customFormat="1" ht="20.25" customHeight="1" spans="1:8">
      <c r="A42" s="78" t="s">
        <v>1623</v>
      </c>
      <c r="B42" s="68">
        <v>0</v>
      </c>
      <c r="C42" s="68">
        <v>0</v>
      </c>
      <c r="D42" s="68">
        <v>0</v>
      </c>
      <c r="E42" s="68">
        <v>0</v>
      </c>
      <c r="F42" s="69">
        <f t="shared" si="1"/>
        <v>0</v>
      </c>
      <c r="G42" s="69">
        <f t="shared" si="2"/>
        <v>0</v>
      </c>
      <c r="H42" s="69">
        <f t="shared" si="3"/>
        <v>0</v>
      </c>
    </row>
    <row r="43" s="54" customFormat="1" ht="20.25" customHeight="1" spans="1:8">
      <c r="A43" s="78" t="s">
        <v>1624</v>
      </c>
      <c r="B43" s="68">
        <v>0</v>
      </c>
      <c r="C43" s="68">
        <v>0</v>
      </c>
      <c r="D43" s="68">
        <v>0</v>
      </c>
      <c r="E43" s="68">
        <v>0</v>
      </c>
      <c r="F43" s="69">
        <f t="shared" si="1"/>
        <v>0</v>
      </c>
      <c r="G43" s="69">
        <f t="shared" si="2"/>
        <v>0</v>
      </c>
      <c r="H43" s="69">
        <f t="shared" si="3"/>
        <v>0</v>
      </c>
    </row>
    <row r="44" s="54" customFormat="1" ht="20.25" customHeight="1" spans="1:8">
      <c r="A44" s="78" t="s">
        <v>1625</v>
      </c>
      <c r="B44" s="68">
        <v>0</v>
      </c>
      <c r="C44" s="68">
        <v>0</v>
      </c>
      <c r="D44" s="68">
        <v>0</v>
      </c>
      <c r="E44" s="68">
        <v>0</v>
      </c>
      <c r="F44" s="69">
        <f t="shared" si="1"/>
        <v>0</v>
      </c>
      <c r="G44" s="69">
        <f t="shared" si="2"/>
        <v>0</v>
      </c>
      <c r="H44" s="69">
        <f t="shared" si="3"/>
        <v>0</v>
      </c>
    </row>
    <row r="45" s="54" customFormat="1" ht="20.25" customHeight="1" spans="1:8">
      <c r="A45" s="78" t="s">
        <v>1626</v>
      </c>
      <c r="B45" s="68">
        <v>0</v>
      </c>
      <c r="C45" s="68">
        <v>0</v>
      </c>
      <c r="D45" s="68">
        <v>0</v>
      </c>
      <c r="E45" s="68">
        <v>0</v>
      </c>
      <c r="F45" s="69">
        <f t="shared" si="1"/>
        <v>0</v>
      </c>
      <c r="G45" s="69">
        <f t="shared" si="2"/>
        <v>0</v>
      </c>
      <c r="H45" s="69">
        <f t="shared" si="3"/>
        <v>0</v>
      </c>
    </row>
    <row r="46" s="54" customFormat="1" ht="20.25" customHeight="1" spans="1:8">
      <c r="A46" s="78" t="s">
        <v>1627</v>
      </c>
      <c r="B46" s="68">
        <v>0</v>
      </c>
      <c r="C46" s="68">
        <v>0</v>
      </c>
      <c r="D46" s="68">
        <v>0</v>
      </c>
      <c r="E46" s="68">
        <v>0</v>
      </c>
      <c r="F46" s="69">
        <f t="shared" si="1"/>
        <v>0</v>
      </c>
      <c r="G46" s="69">
        <f t="shared" si="2"/>
        <v>0</v>
      </c>
      <c r="H46" s="69">
        <f t="shared" si="3"/>
        <v>0</v>
      </c>
    </row>
    <row r="47" s="54" customFormat="1" ht="20.25" customHeight="1" spans="1:8">
      <c r="A47" s="78" t="s">
        <v>1628</v>
      </c>
      <c r="B47" s="68">
        <v>0</v>
      </c>
      <c r="C47" s="68">
        <v>0</v>
      </c>
      <c r="D47" s="68">
        <v>0</v>
      </c>
      <c r="E47" s="68">
        <v>0</v>
      </c>
      <c r="F47" s="69">
        <f t="shared" si="1"/>
        <v>0</v>
      </c>
      <c r="G47" s="69">
        <f t="shared" si="2"/>
        <v>0</v>
      </c>
      <c r="H47" s="69">
        <f t="shared" si="3"/>
        <v>0</v>
      </c>
    </row>
    <row r="48" s="54" customFormat="1" ht="20.25" customHeight="1" spans="1:8">
      <c r="A48" s="78" t="s">
        <v>1629</v>
      </c>
      <c r="B48" s="68">
        <v>0</v>
      </c>
      <c r="C48" s="68">
        <v>0</v>
      </c>
      <c r="D48" s="68">
        <v>0</v>
      </c>
      <c r="E48" s="68">
        <v>0</v>
      </c>
      <c r="F48" s="69">
        <f t="shared" si="1"/>
        <v>0</v>
      </c>
      <c r="G48" s="69">
        <f t="shared" si="2"/>
        <v>0</v>
      </c>
      <c r="H48" s="69">
        <f t="shared" si="3"/>
        <v>0</v>
      </c>
    </row>
    <row r="49" s="54" customFormat="1" ht="20.25" customHeight="1" spans="1:8">
      <c r="A49" s="78" t="s">
        <v>1630</v>
      </c>
      <c r="B49" s="68">
        <v>0</v>
      </c>
      <c r="C49" s="68">
        <v>0</v>
      </c>
      <c r="D49" s="68">
        <v>0</v>
      </c>
      <c r="E49" s="68">
        <v>0</v>
      </c>
      <c r="F49" s="69">
        <f t="shared" si="1"/>
        <v>0</v>
      </c>
      <c r="G49" s="69">
        <f t="shared" si="2"/>
        <v>0</v>
      </c>
      <c r="H49" s="69">
        <f t="shared" si="3"/>
        <v>0</v>
      </c>
    </row>
    <row r="50" s="54" customFormat="1" ht="20.25" customHeight="1" spans="1:8">
      <c r="A50" s="78" t="s">
        <v>1631</v>
      </c>
      <c r="B50" s="68">
        <v>0</v>
      </c>
      <c r="C50" s="68">
        <v>0</v>
      </c>
      <c r="D50" s="68">
        <v>0</v>
      </c>
      <c r="E50" s="68">
        <v>0</v>
      </c>
      <c r="F50" s="69">
        <f t="shared" si="1"/>
        <v>0</v>
      </c>
      <c r="G50" s="69">
        <f t="shared" si="2"/>
        <v>0</v>
      </c>
      <c r="H50" s="69">
        <f t="shared" si="3"/>
        <v>0</v>
      </c>
    </row>
    <row r="51" s="54" customFormat="1" ht="20.25" customHeight="1" spans="1:8">
      <c r="A51" s="78" t="s">
        <v>1632</v>
      </c>
      <c r="B51" s="68">
        <v>0</v>
      </c>
      <c r="C51" s="68">
        <v>0</v>
      </c>
      <c r="D51" s="68">
        <v>0</v>
      </c>
      <c r="E51" s="68">
        <v>0</v>
      </c>
      <c r="F51" s="69">
        <f t="shared" si="1"/>
        <v>0</v>
      </c>
      <c r="G51" s="69">
        <f t="shared" si="2"/>
        <v>0</v>
      </c>
      <c r="H51" s="69">
        <f t="shared" si="3"/>
        <v>0</v>
      </c>
    </row>
    <row r="52" s="54" customFormat="1" ht="20.25" customHeight="1" spans="1:8">
      <c r="A52" s="78" t="s">
        <v>1633</v>
      </c>
      <c r="B52" s="68">
        <v>0</v>
      </c>
      <c r="C52" s="68">
        <v>0</v>
      </c>
      <c r="D52" s="68">
        <v>0</v>
      </c>
      <c r="E52" s="68">
        <v>0</v>
      </c>
      <c r="F52" s="69">
        <f t="shared" si="1"/>
        <v>0</v>
      </c>
      <c r="G52" s="69">
        <f t="shared" si="2"/>
        <v>0</v>
      </c>
      <c r="H52" s="69">
        <f t="shared" si="3"/>
        <v>0</v>
      </c>
    </row>
    <row r="53" s="54" customFormat="1" ht="20.25" customHeight="1" spans="1:8">
      <c r="A53" s="78" t="s">
        <v>1634</v>
      </c>
      <c r="B53" s="68">
        <v>0</v>
      </c>
      <c r="C53" s="68">
        <v>0</v>
      </c>
      <c r="D53" s="68">
        <v>0</v>
      </c>
      <c r="E53" s="68">
        <v>0</v>
      </c>
      <c r="F53" s="69">
        <v>0</v>
      </c>
      <c r="G53" s="69">
        <v>0</v>
      </c>
      <c r="H53" s="69">
        <f t="shared" si="3"/>
        <v>0</v>
      </c>
    </row>
    <row r="54" s="54" customFormat="1" ht="20.25" customHeight="1" spans="1:8">
      <c r="A54" s="73" t="str">
        <f t="shared" si="0"/>
        <v/>
      </c>
      <c r="B54" s="68">
        <v>0</v>
      </c>
      <c r="C54" s="68">
        <v>0</v>
      </c>
      <c r="D54" s="68">
        <v>0</v>
      </c>
      <c r="E54" s="68">
        <v>0</v>
      </c>
      <c r="F54" s="69">
        <v>0</v>
      </c>
      <c r="G54" s="69">
        <v>0</v>
      </c>
      <c r="H54" s="69">
        <v>0</v>
      </c>
    </row>
    <row r="55" s="54" customFormat="1" ht="20.25" customHeight="1" spans="1:8">
      <c r="A55" s="73" t="s">
        <v>1635</v>
      </c>
      <c r="B55" s="68">
        <v>0</v>
      </c>
      <c r="C55" s="68">
        <v>0</v>
      </c>
      <c r="D55" s="68">
        <v>631</v>
      </c>
      <c r="E55" s="68">
        <v>2016</v>
      </c>
      <c r="F55" s="69">
        <v>0</v>
      </c>
      <c r="G55" s="69">
        <v>0</v>
      </c>
      <c r="H55" s="69">
        <f t="shared" si="3"/>
        <v>3.19492868462757</v>
      </c>
    </row>
    <row r="56" s="54" customFormat="1" ht="20.25" customHeight="1" spans="1:8">
      <c r="A56" s="78" t="s">
        <v>1636</v>
      </c>
      <c r="B56" s="68">
        <v>0</v>
      </c>
      <c r="C56" s="68">
        <v>0</v>
      </c>
      <c r="D56" s="68">
        <v>778</v>
      </c>
      <c r="E56" s="68">
        <v>744</v>
      </c>
      <c r="F56" s="69">
        <v>0</v>
      </c>
      <c r="G56" s="69">
        <v>0</v>
      </c>
      <c r="H56" s="69">
        <f t="shared" si="3"/>
        <v>0.956298200514139</v>
      </c>
    </row>
    <row r="57" s="54" customFormat="1" ht="20.25" customHeight="1" spans="1:8">
      <c r="A57" s="78" t="s">
        <v>1637</v>
      </c>
      <c r="B57" s="68">
        <v>0</v>
      </c>
      <c r="C57" s="68">
        <v>0</v>
      </c>
      <c r="D57" s="68">
        <v>0</v>
      </c>
      <c r="E57" s="68">
        <v>0</v>
      </c>
      <c r="F57" s="69">
        <v>0</v>
      </c>
      <c r="G57" s="69">
        <v>0</v>
      </c>
      <c r="H57" s="69">
        <f t="shared" si="3"/>
        <v>0</v>
      </c>
    </row>
    <row r="58" s="54" customFormat="1" ht="20.25" customHeight="1" spans="1:8">
      <c r="A58" s="78" t="s">
        <v>1638</v>
      </c>
      <c r="B58" s="68">
        <v>0</v>
      </c>
      <c r="C58" s="68">
        <v>0</v>
      </c>
      <c r="D58" s="68">
        <v>1319</v>
      </c>
      <c r="E58" s="68">
        <v>1196</v>
      </c>
      <c r="F58" s="69">
        <v>0</v>
      </c>
      <c r="G58" s="69">
        <v>0</v>
      </c>
      <c r="H58" s="69">
        <f t="shared" si="3"/>
        <v>0.90674753601213</v>
      </c>
    </row>
    <row r="59" s="54" customFormat="1" ht="20.25" customHeight="1" spans="1:8">
      <c r="A59" s="78" t="s">
        <v>1639</v>
      </c>
      <c r="B59" s="68">
        <v>0</v>
      </c>
      <c r="C59" s="68">
        <v>0</v>
      </c>
      <c r="D59" s="68">
        <v>0</v>
      </c>
      <c r="E59" s="68">
        <v>0</v>
      </c>
      <c r="F59" s="69">
        <v>0</v>
      </c>
      <c r="G59" s="69">
        <v>0</v>
      </c>
      <c r="H59" s="69">
        <f t="shared" si="3"/>
        <v>0</v>
      </c>
    </row>
    <row r="60" s="54" customFormat="1" ht="20.25" customHeight="1" spans="1:8">
      <c r="A60" s="78" t="s">
        <v>1640</v>
      </c>
      <c r="B60" s="68">
        <v>0</v>
      </c>
      <c r="C60" s="68">
        <v>0</v>
      </c>
      <c r="D60" s="68">
        <v>0</v>
      </c>
      <c r="E60" s="68">
        <v>0</v>
      </c>
      <c r="F60" s="69">
        <v>0</v>
      </c>
      <c r="G60" s="69">
        <v>0</v>
      </c>
      <c r="H60" s="69">
        <f t="shared" si="3"/>
        <v>0</v>
      </c>
    </row>
    <row r="61" s="54" customFormat="1" ht="20.25" customHeight="1" spans="1:8">
      <c r="A61" s="78" t="str">
        <f t="shared" si="0"/>
        <v/>
      </c>
      <c r="B61" s="68">
        <v>0</v>
      </c>
      <c r="C61" s="68">
        <v>0</v>
      </c>
      <c r="D61" s="68">
        <v>0</v>
      </c>
      <c r="E61" s="68">
        <v>0</v>
      </c>
      <c r="F61" s="69">
        <v>0</v>
      </c>
      <c r="G61" s="69">
        <v>0</v>
      </c>
      <c r="H61" s="69">
        <v>0</v>
      </c>
    </row>
    <row r="62" s="54" customFormat="1" ht="20.25" customHeight="1" spans="1:8">
      <c r="A62" s="78" t="str">
        <f t="shared" si="0"/>
        <v/>
      </c>
      <c r="B62" s="68">
        <v>0</v>
      </c>
      <c r="C62" s="68">
        <v>0</v>
      </c>
      <c r="D62" s="68">
        <v>0</v>
      </c>
      <c r="E62" s="68">
        <v>0</v>
      </c>
      <c r="F62" s="69">
        <v>0</v>
      </c>
      <c r="G62" s="69">
        <v>0</v>
      </c>
      <c r="H62" s="69">
        <v>0</v>
      </c>
    </row>
    <row r="63" s="54" customFormat="1" ht="20.25" customHeight="1" spans="1:8">
      <c r="A63" s="74" t="s">
        <v>1641</v>
      </c>
      <c r="B63" s="68">
        <v>0</v>
      </c>
      <c r="C63" s="68">
        <v>0</v>
      </c>
      <c r="D63" s="68">
        <v>2728</v>
      </c>
      <c r="E63" s="87">
        <f>SUM(E55:E60)</f>
        <v>3956</v>
      </c>
      <c r="F63" s="69">
        <v>0</v>
      </c>
      <c r="G63" s="69">
        <v>0</v>
      </c>
      <c r="H63" s="69">
        <f t="shared" si="3"/>
        <v>1.45014662756598</v>
      </c>
    </row>
  </sheetData>
  <sheetProtection insertRows="0" insertColumns="0" deleteColumns="0" deleteRows="0" autoFilter="0"/>
  <mergeCells count="1">
    <mergeCell ref="A1:H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23" workbookViewId="0">
      <selection activeCell="E43" sqref="E43"/>
    </sheetView>
  </sheetViews>
  <sheetFormatPr defaultColWidth="7.85" defaultRowHeight="14.25" customHeight="1" outlineLevelCol="7"/>
  <cols>
    <col min="1" max="1" width="38.2833333333333" style="55" customWidth="1"/>
    <col min="2" max="6" width="15.575" style="55" customWidth="1"/>
    <col min="7" max="7" width="15.575" style="84" hidden="1" customWidth="1"/>
    <col min="8" max="8" width="18.375" customWidth="1"/>
  </cols>
  <sheetData>
    <row r="1" s="54" customFormat="1" ht="45" customHeight="1" spans="1:7">
      <c r="A1" s="56" t="s">
        <v>1642</v>
      </c>
      <c r="B1" s="56"/>
      <c r="C1" s="56"/>
      <c r="D1" s="56"/>
      <c r="E1" s="56"/>
      <c r="F1" s="56"/>
      <c r="G1" s="85"/>
    </row>
    <row r="2" s="54" customFormat="1" ht="20.25" customHeight="1" spans="1:7">
      <c r="A2" s="66" t="str">
        <f>""</f>
        <v/>
      </c>
      <c r="B2" s="66" t="str">
        <f t="shared" ref="B2:F40" si="0">""</f>
        <v/>
      </c>
      <c r="C2" s="66" t="str">
        <f t="shared" si="0"/>
        <v/>
      </c>
      <c r="D2" s="66" t="str">
        <f t="shared" si="0"/>
        <v/>
      </c>
      <c r="E2" s="57" t="str">
        <f>""</f>
        <v/>
      </c>
      <c r="F2" s="58" t="s">
        <v>1</v>
      </c>
      <c r="G2" s="86"/>
    </row>
    <row r="3" s="54" customFormat="1" ht="30" customHeight="1" spans="1:8">
      <c r="A3" s="59" t="s">
        <v>2</v>
      </c>
      <c r="B3" s="60" t="s">
        <v>3</v>
      </c>
      <c r="C3" s="60" t="s">
        <v>4</v>
      </c>
      <c r="D3" s="60" t="s">
        <v>5</v>
      </c>
      <c r="E3" s="60" t="s">
        <v>6</v>
      </c>
      <c r="F3" s="60" t="s">
        <v>7</v>
      </c>
      <c r="G3" s="60" t="s">
        <v>8</v>
      </c>
      <c r="H3" s="60" t="s">
        <v>9</v>
      </c>
    </row>
    <row r="4" s="54" customFormat="1" ht="20.25" customHeight="1" spans="1:8">
      <c r="A4" s="67" t="s">
        <v>65</v>
      </c>
      <c r="B4" s="68">
        <v>0</v>
      </c>
      <c r="C4" s="68">
        <v>0</v>
      </c>
      <c r="D4" s="68">
        <v>0</v>
      </c>
      <c r="E4" s="68">
        <v>0</v>
      </c>
      <c r="F4" s="69">
        <f t="shared" ref="F4:F31" si="1">IF(B4=0,0,E4/B4)</f>
        <v>0</v>
      </c>
      <c r="G4" s="69">
        <f t="shared" ref="G4:G31" si="2">IF(C4=0,0,E4/C4)</f>
        <v>0</v>
      </c>
      <c r="H4" s="69">
        <f t="shared" ref="H4:H31" si="3">IF(D4=0,0,E4/D4)</f>
        <v>0</v>
      </c>
    </row>
    <row r="5" s="54" customFormat="1" ht="20.25" customHeight="1" spans="1:8">
      <c r="A5" s="67" t="s">
        <v>403</v>
      </c>
      <c r="B5" s="68">
        <v>0</v>
      </c>
      <c r="C5" s="68">
        <v>0</v>
      </c>
      <c r="D5" s="68">
        <v>0</v>
      </c>
      <c r="E5" s="68">
        <v>0</v>
      </c>
      <c r="F5" s="69">
        <f t="shared" si="1"/>
        <v>0</v>
      </c>
      <c r="G5" s="69">
        <f t="shared" si="2"/>
        <v>0</v>
      </c>
      <c r="H5" s="69">
        <f t="shared" si="3"/>
        <v>0</v>
      </c>
    </row>
    <row r="6" s="54" customFormat="1" ht="20.25" customHeight="1" spans="1:8">
      <c r="A6" s="67" t="s">
        <v>1643</v>
      </c>
      <c r="B6" s="68">
        <v>0</v>
      </c>
      <c r="C6" s="68">
        <v>0</v>
      </c>
      <c r="D6" s="68">
        <v>0</v>
      </c>
      <c r="E6" s="68">
        <v>0</v>
      </c>
      <c r="F6" s="69">
        <f t="shared" si="1"/>
        <v>0</v>
      </c>
      <c r="G6" s="69">
        <f t="shared" si="2"/>
        <v>0</v>
      </c>
      <c r="H6" s="69">
        <f t="shared" si="3"/>
        <v>0</v>
      </c>
    </row>
    <row r="7" s="54" customFormat="1" ht="20.25" customHeight="1" spans="1:8">
      <c r="A7" s="67" t="s">
        <v>1644</v>
      </c>
      <c r="B7" s="68">
        <v>2553</v>
      </c>
      <c r="C7" s="68">
        <v>3453</v>
      </c>
      <c r="D7" s="68">
        <v>1280</v>
      </c>
      <c r="E7" s="68">
        <v>2801</v>
      </c>
      <c r="F7" s="69">
        <f t="shared" si="1"/>
        <v>1.09714061887975</v>
      </c>
      <c r="G7" s="69">
        <f t="shared" si="2"/>
        <v>0.811178685201274</v>
      </c>
      <c r="H7" s="69">
        <f t="shared" si="3"/>
        <v>2.18828125</v>
      </c>
    </row>
    <row r="8" s="54" customFormat="1" ht="20.25" customHeight="1" spans="1:8">
      <c r="A8" s="67" t="s">
        <v>1645</v>
      </c>
      <c r="B8" s="68">
        <v>929</v>
      </c>
      <c r="C8" s="68">
        <v>1550</v>
      </c>
      <c r="D8" s="68">
        <v>1280</v>
      </c>
      <c r="E8" s="68">
        <v>898</v>
      </c>
      <c r="F8" s="69">
        <f t="shared" si="1"/>
        <v>0.966630785791173</v>
      </c>
      <c r="G8" s="69">
        <f t="shared" si="2"/>
        <v>0.579354838709677</v>
      </c>
      <c r="H8" s="69">
        <f t="shared" si="3"/>
        <v>0.7015625</v>
      </c>
    </row>
    <row r="9" s="54" customFormat="1" ht="20.25" customHeight="1" spans="1:8">
      <c r="A9" s="67" t="s">
        <v>1646</v>
      </c>
      <c r="B9" s="68">
        <v>0</v>
      </c>
      <c r="C9" s="68">
        <v>0</v>
      </c>
      <c r="D9" s="68">
        <v>0</v>
      </c>
      <c r="E9" s="68">
        <v>0</v>
      </c>
      <c r="F9" s="69">
        <f t="shared" si="1"/>
        <v>0</v>
      </c>
      <c r="G9" s="69">
        <f t="shared" si="2"/>
        <v>0</v>
      </c>
      <c r="H9" s="69">
        <f t="shared" si="3"/>
        <v>0</v>
      </c>
    </row>
    <row r="10" s="54" customFormat="1" ht="20.25" customHeight="1" spans="1:8">
      <c r="A10" s="67" t="s">
        <v>1647</v>
      </c>
      <c r="B10" s="68">
        <v>0</v>
      </c>
      <c r="C10" s="68">
        <v>470</v>
      </c>
      <c r="D10" s="68">
        <v>0</v>
      </c>
      <c r="E10" s="68">
        <v>68</v>
      </c>
      <c r="F10" s="69">
        <f t="shared" si="1"/>
        <v>0</v>
      </c>
      <c r="G10" s="69">
        <f t="shared" si="2"/>
        <v>0.14468085106383</v>
      </c>
      <c r="H10" s="69">
        <f t="shared" si="3"/>
        <v>0</v>
      </c>
    </row>
    <row r="11" s="54" customFormat="1" ht="20.25" customHeight="1" spans="1:8">
      <c r="A11" s="67" t="s">
        <v>1648</v>
      </c>
      <c r="B11" s="68">
        <v>0</v>
      </c>
      <c r="C11" s="68">
        <v>0</v>
      </c>
      <c r="D11" s="68">
        <v>0</v>
      </c>
      <c r="E11" s="68">
        <v>0</v>
      </c>
      <c r="F11" s="69">
        <f t="shared" si="1"/>
        <v>0</v>
      </c>
      <c r="G11" s="69">
        <f t="shared" si="2"/>
        <v>0</v>
      </c>
      <c r="H11" s="69">
        <f t="shared" si="3"/>
        <v>0</v>
      </c>
    </row>
    <row r="12" s="54" customFormat="1" ht="20.25" customHeight="1" spans="1:8">
      <c r="A12" s="67" t="s">
        <v>1649</v>
      </c>
      <c r="B12" s="68">
        <v>0</v>
      </c>
      <c r="C12" s="68">
        <v>0</v>
      </c>
      <c r="D12" s="68">
        <v>0</v>
      </c>
      <c r="E12" s="68">
        <v>0</v>
      </c>
      <c r="F12" s="69">
        <f t="shared" si="1"/>
        <v>0</v>
      </c>
      <c r="G12" s="69">
        <f t="shared" si="2"/>
        <v>0</v>
      </c>
      <c r="H12" s="69">
        <f t="shared" si="3"/>
        <v>0</v>
      </c>
    </row>
    <row r="13" s="54" customFormat="1" ht="20.25" customHeight="1" spans="1:8">
      <c r="A13" s="67" t="s">
        <v>1650</v>
      </c>
      <c r="B13" s="68">
        <v>0</v>
      </c>
      <c r="C13" s="68">
        <v>1080</v>
      </c>
      <c r="D13" s="68">
        <v>1280</v>
      </c>
      <c r="E13" s="68">
        <v>830</v>
      </c>
      <c r="F13" s="69">
        <f t="shared" si="1"/>
        <v>0</v>
      </c>
      <c r="G13" s="69">
        <f t="shared" si="2"/>
        <v>0.768518518518518</v>
      </c>
      <c r="H13" s="69">
        <f t="shared" si="3"/>
        <v>0.6484375</v>
      </c>
    </row>
    <row r="14" s="54" customFormat="1" ht="20.25" customHeight="1" spans="1:8">
      <c r="A14" s="67" t="s">
        <v>1651</v>
      </c>
      <c r="B14" s="68">
        <v>0</v>
      </c>
      <c r="C14" s="68">
        <v>0</v>
      </c>
      <c r="D14" s="68">
        <v>0</v>
      </c>
      <c r="E14" s="68">
        <v>0</v>
      </c>
      <c r="F14" s="69">
        <f t="shared" si="1"/>
        <v>0</v>
      </c>
      <c r="G14" s="69">
        <f t="shared" si="2"/>
        <v>0</v>
      </c>
      <c r="H14" s="69">
        <f t="shared" si="3"/>
        <v>0</v>
      </c>
    </row>
    <row r="15" s="54" customFormat="1" ht="20.25" customHeight="1" spans="1:8">
      <c r="A15" s="67" t="s">
        <v>1652</v>
      </c>
      <c r="B15" s="68">
        <v>0</v>
      </c>
      <c r="C15" s="68">
        <v>0</v>
      </c>
      <c r="D15" s="68">
        <v>0</v>
      </c>
      <c r="E15" s="68">
        <v>0</v>
      </c>
      <c r="F15" s="69">
        <f t="shared" si="1"/>
        <v>0</v>
      </c>
      <c r="G15" s="69">
        <f t="shared" si="2"/>
        <v>0</v>
      </c>
      <c r="H15" s="69">
        <f t="shared" si="3"/>
        <v>0</v>
      </c>
    </row>
    <row r="16" s="54" customFormat="1" ht="20.25" customHeight="1" spans="1:8">
      <c r="A16" s="70" t="s">
        <v>1653</v>
      </c>
      <c r="B16" s="71">
        <v>0</v>
      </c>
      <c r="C16" s="71">
        <v>0</v>
      </c>
      <c r="D16" s="71">
        <v>0</v>
      </c>
      <c r="E16" s="71">
        <v>0</v>
      </c>
      <c r="F16" s="69">
        <f t="shared" si="1"/>
        <v>0</v>
      </c>
      <c r="G16" s="69">
        <f t="shared" si="2"/>
        <v>0</v>
      </c>
      <c r="H16" s="69">
        <f t="shared" si="3"/>
        <v>0</v>
      </c>
    </row>
    <row r="17" s="54" customFormat="1" ht="20.25" customHeight="1" spans="1:8">
      <c r="A17" s="67" t="s">
        <v>1654</v>
      </c>
      <c r="B17" s="64">
        <v>0</v>
      </c>
      <c r="C17" s="64">
        <v>0</v>
      </c>
      <c r="D17" s="64">
        <v>0</v>
      </c>
      <c r="E17" s="64">
        <v>0</v>
      </c>
      <c r="F17" s="69">
        <f t="shared" si="1"/>
        <v>0</v>
      </c>
      <c r="G17" s="69">
        <f t="shared" si="2"/>
        <v>0</v>
      </c>
      <c r="H17" s="69">
        <f t="shared" si="3"/>
        <v>0</v>
      </c>
    </row>
    <row r="18" s="54" customFormat="1" ht="20.25" customHeight="1" spans="1:8">
      <c r="A18" s="67" t="s">
        <v>1655</v>
      </c>
      <c r="B18" s="64">
        <v>929</v>
      </c>
      <c r="C18" s="64">
        <v>0</v>
      </c>
      <c r="D18" s="64">
        <v>0</v>
      </c>
      <c r="E18" s="64">
        <v>0</v>
      </c>
      <c r="F18" s="69">
        <f t="shared" si="1"/>
        <v>0</v>
      </c>
      <c r="G18" s="69">
        <f t="shared" si="2"/>
        <v>0</v>
      </c>
      <c r="H18" s="69">
        <f t="shared" si="3"/>
        <v>0</v>
      </c>
    </row>
    <row r="19" s="54" customFormat="1" ht="20.25" customHeight="1" spans="1:8">
      <c r="A19" s="72" t="s">
        <v>1656</v>
      </c>
      <c r="B19" s="68">
        <v>0</v>
      </c>
      <c r="C19" s="68">
        <v>0</v>
      </c>
      <c r="D19" s="68">
        <v>0</v>
      </c>
      <c r="E19" s="68">
        <v>0</v>
      </c>
      <c r="F19" s="69">
        <f t="shared" si="1"/>
        <v>0</v>
      </c>
      <c r="G19" s="69">
        <f t="shared" si="2"/>
        <v>0</v>
      </c>
      <c r="H19" s="69">
        <f t="shared" si="3"/>
        <v>0</v>
      </c>
    </row>
    <row r="20" s="54" customFormat="1" ht="20.25" customHeight="1" spans="1:8">
      <c r="A20" s="67" t="s">
        <v>1657</v>
      </c>
      <c r="B20" s="68">
        <v>0</v>
      </c>
      <c r="C20" s="68">
        <v>0</v>
      </c>
      <c r="D20" s="68">
        <v>0</v>
      </c>
      <c r="E20" s="68">
        <v>0</v>
      </c>
      <c r="F20" s="69">
        <f t="shared" si="1"/>
        <v>0</v>
      </c>
      <c r="G20" s="69">
        <f t="shared" si="2"/>
        <v>0</v>
      </c>
      <c r="H20" s="69">
        <f t="shared" si="3"/>
        <v>0</v>
      </c>
    </row>
    <row r="21" s="54" customFormat="1" ht="20.25" customHeight="1" spans="1:8">
      <c r="A21" s="70" t="s">
        <v>1658</v>
      </c>
      <c r="B21" s="68">
        <v>0</v>
      </c>
      <c r="C21" s="68">
        <v>0</v>
      </c>
      <c r="D21" s="68">
        <v>0</v>
      </c>
      <c r="E21" s="68">
        <v>0</v>
      </c>
      <c r="F21" s="69">
        <f t="shared" si="1"/>
        <v>0</v>
      </c>
      <c r="G21" s="69">
        <f t="shared" si="2"/>
        <v>0</v>
      </c>
      <c r="H21" s="69">
        <f t="shared" si="3"/>
        <v>0</v>
      </c>
    </row>
    <row r="22" s="54" customFormat="1" ht="20.25" customHeight="1" spans="1:8">
      <c r="A22" s="67" t="s">
        <v>1659</v>
      </c>
      <c r="B22" s="68">
        <v>0</v>
      </c>
      <c r="C22" s="68">
        <v>0</v>
      </c>
      <c r="D22" s="68">
        <v>0</v>
      </c>
      <c r="E22" s="68">
        <v>0</v>
      </c>
      <c r="F22" s="69">
        <f t="shared" si="1"/>
        <v>0</v>
      </c>
      <c r="G22" s="69">
        <f t="shared" si="2"/>
        <v>0</v>
      </c>
      <c r="H22" s="69">
        <f t="shared" si="3"/>
        <v>0</v>
      </c>
    </row>
    <row r="23" s="54" customFormat="1" ht="20.25" customHeight="1" spans="1:8">
      <c r="A23" s="67" t="s">
        <v>1660</v>
      </c>
      <c r="B23" s="68">
        <v>0</v>
      </c>
      <c r="C23" s="68">
        <v>0</v>
      </c>
      <c r="D23" s="68">
        <v>0</v>
      </c>
      <c r="E23" s="68">
        <v>0</v>
      </c>
      <c r="F23" s="69">
        <f t="shared" si="1"/>
        <v>0</v>
      </c>
      <c r="G23" s="69">
        <f t="shared" si="2"/>
        <v>0</v>
      </c>
      <c r="H23" s="69">
        <f t="shared" si="3"/>
        <v>0</v>
      </c>
    </row>
    <row r="24" s="54" customFormat="1" ht="20.25" customHeight="1" spans="1:8">
      <c r="A24" s="67" t="s">
        <v>1661</v>
      </c>
      <c r="B24" s="68">
        <v>0</v>
      </c>
      <c r="C24" s="68">
        <v>0</v>
      </c>
      <c r="D24" s="68">
        <v>0</v>
      </c>
      <c r="E24" s="68">
        <v>0</v>
      </c>
      <c r="F24" s="69">
        <f t="shared" si="1"/>
        <v>0</v>
      </c>
      <c r="G24" s="69">
        <f t="shared" si="2"/>
        <v>0</v>
      </c>
      <c r="H24" s="69">
        <f t="shared" si="3"/>
        <v>0</v>
      </c>
    </row>
    <row r="25" s="54" customFormat="1" ht="20.25" customHeight="1" spans="1:8">
      <c r="A25" s="67" t="s">
        <v>1662</v>
      </c>
      <c r="B25" s="68">
        <v>0</v>
      </c>
      <c r="C25" s="68">
        <v>0</v>
      </c>
      <c r="D25" s="68">
        <v>0</v>
      </c>
      <c r="E25" s="68">
        <v>0</v>
      </c>
      <c r="F25" s="69">
        <f t="shared" si="1"/>
        <v>0</v>
      </c>
      <c r="G25" s="69">
        <f t="shared" si="2"/>
        <v>0</v>
      </c>
      <c r="H25" s="69">
        <f t="shared" si="3"/>
        <v>0</v>
      </c>
    </row>
    <row r="26" s="54" customFormat="1" ht="20.25" customHeight="1" spans="1:8">
      <c r="A26" s="67" t="s">
        <v>1663</v>
      </c>
      <c r="B26" s="68">
        <v>0</v>
      </c>
      <c r="C26" s="68">
        <v>0</v>
      </c>
      <c r="D26" s="68">
        <v>0</v>
      </c>
      <c r="E26" s="68">
        <v>0</v>
      </c>
      <c r="F26" s="69">
        <f t="shared" si="1"/>
        <v>0</v>
      </c>
      <c r="G26" s="69">
        <f t="shared" si="2"/>
        <v>0</v>
      </c>
      <c r="H26" s="69">
        <f t="shared" si="3"/>
        <v>0</v>
      </c>
    </row>
    <row r="27" s="54" customFormat="1" ht="20.25" customHeight="1" spans="1:8">
      <c r="A27" s="67" t="s">
        <v>1664</v>
      </c>
      <c r="B27" s="68">
        <v>0</v>
      </c>
      <c r="C27" s="68">
        <v>0</v>
      </c>
      <c r="D27" s="68">
        <v>0</v>
      </c>
      <c r="E27" s="68">
        <v>0</v>
      </c>
      <c r="F27" s="69">
        <f t="shared" si="1"/>
        <v>0</v>
      </c>
      <c r="G27" s="69">
        <f t="shared" si="2"/>
        <v>0</v>
      </c>
      <c r="H27" s="69">
        <f t="shared" si="3"/>
        <v>0</v>
      </c>
    </row>
    <row r="28" s="54" customFormat="1" ht="20.25" customHeight="1" spans="1:8">
      <c r="A28" s="67" t="s">
        <v>1665</v>
      </c>
      <c r="B28" s="68">
        <v>0</v>
      </c>
      <c r="C28" s="68">
        <v>0</v>
      </c>
      <c r="D28" s="68">
        <v>0</v>
      </c>
      <c r="E28" s="68">
        <v>0</v>
      </c>
      <c r="F28" s="69">
        <f t="shared" si="1"/>
        <v>0</v>
      </c>
      <c r="G28" s="69">
        <f t="shared" si="2"/>
        <v>0</v>
      </c>
      <c r="H28" s="69">
        <f t="shared" si="3"/>
        <v>0</v>
      </c>
    </row>
    <row r="29" s="54" customFormat="1" ht="20.25" customHeight="1" spans="1:8">
      <c r="A29" s="67" t="s">
        <v>1666</v>
      </c>
      <c r="B29" s="68">
        <v>0</v>
      </c>
      <c r="C29" s="68">
        <v>0</v>
      </c>
      <c r="D29" s="68">
        <v>0</v>
      </c>
      <c r="E29" s="68">
        <v>0</v>
      </c>
      <c r="F29" s="69">
        <f t="shared" si="1"/>
        <v>0</v>
      </c>
      <c r="G29" s="69">
        <f t="shared" si="2"/>
        <v>0</v>
      </c>
      <c r="H29" s="69">
        <f t="shared" si="3"/>
        <v>0</v>
      </c>
    </row>
    <row r="30" s="54" customFormat="1" ht="20.25" customHeight="1" spans="1:8">
      <c r="A30" s="67" t="s">
        <v>1667</v>
      </c>
      <c r="B30" s="68">
        <v>1624</v>
      </c>
      <c r="C30" s="68">
        <v>1903</v>
      </c>
      <c r="D30" s="68">
        <v>0</v>
      </c>
      <c r="E30" s="68">
        <v>1903</v>
      </c>
      <c r="F30" s="69">
        <f t="shared" si="1"/>
        <v>1.17179802955665</v>
      </c>
      <c r="G30" s="69">
        <f t="shared" si="2"/>
        <v>1</v>
      </c>
      <c r="H30" s="69">
        <f t="shared" si="3"/>
        <v>0</v>
      </c>
    </row>
    <row r="31" s="54" customFormat="1" ht="20.25" customHeight="1" spans="1:8">
      <c r="A31" s="67" t="s">
        <v>1668</v>
      </c>
      <c r="B31" s="68">
        <v>1624</v>
      </c>
      <c r="C31" s="68">
        <v>1903</v>
      </c>
      <c r="D31" s="68">
        <v>0</v>
      </c>
      <c r="E31" s="68">
        <v>1903</v>
      </c>
      <c r="F31" s="69">
        <f t="shared" si="1"/>
        <v>1.17179802955665</v>
      </c>
      <c r="G31" s="69">
        <f t="shared" si="2"/>
        <v>1</v>
      </c>
      <c r="H31" s="69">
        <f t="shared" si="3"/>
        <v>0</v>
      </c>
    </row>
    <row r="32" s="54" customFormat="1" ht="20.25" customHeight="1" spans="1:8">
      <c r="A32" s="73" t="str">
        <f>""</f>
        <v/>
      </c>
      <c r="B32" s="68">
        <v>0</v>
      </c>
      <c r="C32" s="68">
        <v>0</v>
      </c>
      <c r="D32" s="68">
        <v>0</v>
      </c>
      <c r="E32" s="68">
        <v>0</v>
      </c>
      <c r="F32" s="69">
        <v>0</v>
      </c>
      <c r="G32" s="69">
        <v>0</v>
      </c>
      <c r="H32" s="69">
        <v>0</v>
      </c>
    </row>
    <row r="33" s="54" customFormat="1" ht="20.25" customHeight="1" spans="1:8">
      <c r="A33" s="73" t="s">
        <v>1644</v>
      </c>
      <c r="B33" s="68">
        <v>0</v>
      </c>
      <c r="C33" s="68">
        <v>0</v>
      </c>
      <c r="D33" s="68">
        <v>1280</v>
      </c>
      <c r="E33" s="68">
        <v>2801</v>
      </c>
      <c r="F33" s="69">
        <v>0</v>
      </c>
      <c r="G33" s="69">
        <v>0</v>
      </c>
      <c r="H33" s="69">
        <f t="shared" ref="H33:H39" si="4">IF(D33=0,0,E33/D33)</f>
        <v>2.18828125</v>
      </c>
    </row>
    <row r="34" s="54" customFormat="1" ht="20.25" customHeight="1" spans="1:8">
      <c r="A34" s="73" t="s">
        <v>1669</v>
      </c>
      <c r="B34" s="68">
        <v>0</v>
      </c>
      <c r="C34" s="68">
        <v>0</v>
      </c>
      <c r="D34" s="68">
        <v>0</v>
      </c>
      <c r="E34" s="68">
        <v>0</v>
      </c>
      <c r="F34" s="69">
        <v>0</v>
      </c>
      <c r="G34" s="69">
        <v>0</v>
      </c>
      <c r="H34" s="69">
        <f t="shared" si="4"/>
        <v>0</v>
      </c>
    </row>
    <row r="35" s="54" customFormat="1" ht="20.25" customHeight="1" spans="1:8">
      <c r="A35" s="73" t="s">
        <v>1670</v>
      </c>
      <c r="B35" s="68">
        <v>0</v>
      </c>
      <c r="C35" s="68">
        <v>0</v>
      </c>
      <c r="D35" s="68">
        <v>0</v>
      </c>
      <c r="E35" s="68">
        <v>0</v>
      </c>
      <c r="F35" s="69">
        <v>0</v>
      </c>
      <c r="G35" s="69">
        <v>0</v>
      </c>
      <c r="H35" s="69">
        <f t="shared" si="4"/>
        <v>0</v>
      </c>
    </row>
    <row r="36" s="54" customFormat="1" ht="20.25" customHeight="1" spans="1:8">
      <c r="A36" s="73" t="s">
        <v>1671</v>
      </c>
      <c r="B36" s="68">
        <v>0</v>
      </c>
      <c r="C36" s="68">
        <v>0</v>
      </c>
      <c r="D36" s="68">
        <v>252</v>
      </c>
      <c r="E36" s="68">
        <v>503</v>
      </c>
      <c r="F36" s="69">
        <v>0</v>
      </c>
      <c r="G36" s="69">
        <v>0</v>
      </c>
      <c r="H36" s="69">
        <f t="shared" si="4"/>
        <v>1.99603174603175</v>
      </c>
    </row>
    <row r="37" s="54" customFormat="1" ht="20.25" customHeight="1" spans="1:8">
      <c r="A37" s="73" t="s">
        <v>1672</v>
      </c>
      <c r="B37" s="68">
        <v>0</v>
      </c>
      <c r="C37" s="68">
        <v>0</v>
      </c>
      <c r="D37" s="68">
        <v>0</v>
      </c>
      <c r="E37" s="68">
        <v>0</v>
      </c>
      <c r="F37" s="69">
        <v>0</v>
      </c>
      <c r="G37" s="69">
        <v>0</v>
      </c>
      <c r="H37" s="69">
        <f t="shared" si="4"/>
        <v>0</v>
      </c>
    </row>
    <row r="38" s="54" customFormat="1" ht="20.25" customHeight="1" spans="1:8">
      <c r="A38" s="73" t="s">
        <v>1673</v>
      </c>
      <c r="B38" s="68">
        <v>0</v>
      </c>
      <c r="C38" s="68">
        <v>0</v>
      </c>
      <c r="D38" s="68">
        <v>0</v>
      </c>
      <c r="E38" s="68">
        <v>0</v>
      </c>
      <c r="F38" s="69">
        <v>0</v>
      </c>
      <c r="G38" s="69">
        <v>0</v>
      </c>
      <c r="H38" s="69">
        <f t="shared" si="4"/>
        <v>0</v>
      </c>
    </row>
    <row r="39" s="54" customFormat="1" ht="20.25" customHeight="1" spans="1:8">
      <c r="A39" s="73" t="s">
        <v>1674</v>
      </c>
      <c r="B39" s="68">
        <v>0</v>
      </c>
      <c r="C39" s="68">
        <v>0</v>
      </c>
      <c r="D39" s="68">
        <v>1196</v>
      </c>
      <c r="E39" s="68">
        <v>652</v>
      </c>
      <c r="F39" s="69">
        <v>0</v>
      </c>
      <c r="G39" s="69">
        <v>0</v>
      </c>
      <c r="H39" s="69">
        <f t="shared" si="4"/>
        <v>0.545150501672241</v>
      </c>
    </row>
    <row r="40" s="54" customFormat="1" ht="20.25" customHeight="1" spans="1:8">
      <c r="A40" s="73" t="str">
        <f>""</f>
        <v/>
      </c>
      <c r="B40" s="68">
        <v>0</v>
      </c>
      <c r="C40" s="68">
        <v>0</v>
      </c>
      <c r="D40" s="68">
        <v>0</v>
      </c>
      <c r="E40" s="68">
        <v>0</v>
      </c>
      <c r="F40" s="69">
        <v>0</v>
      </c>
      <c r="G40" s="69">
        <v>0</v>
      </c>
      <c r="H40" s="69">
        <v>0</v>
      </c>
    </row>
    <row r="41" s="54" customFormat="1" ht="20.25" customHeight="1" spans="1:8">
      <c r="A41" s="74" t="s">
        <v>103</v>
      </c>
      <c r="B41" s="68">
        <v>0</v>
      </c>
      <c r="C41" s="68">
        <v>0</v>
      </c>
      <c r="D41" s="68">
        <v>2728</v>
      </c>
      <c r="E41" s="68">
        <v>3956</v>
      </c>
      <c r="F41" s="69">
        <v>0</v>
      </c>
      <c r="G41" s="69">
        <v>0</v>
      </c>
      <c r="H41" s="69">
        <f>IF(D41=0,0,E41/D41)</f>
        <v>1.45014662756598</v>
      </c>
    </row>
  </sheetData>
  <sheetProtection insertRows="0" insertColumns="0" deleteColumns="0" deleteRows="0" autoFilter="0"/>
  <mergeCells count="1">
    <mergeCell ref="A1:F1"/>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workbookViewId="0">
      <selection activeCell="E55" sqref="E55"/>
    </sheetView>
  </sheetViews>
  <sheetFormatPr defaultColWidth="7.85" defaultRowHeight="14.25" customHeight="1"/>
  <cols>
    <col min="1" max="1" width="45.1416666666667" style="55" customWidth="1"/>
    <col min="2" max="5" width="15.575" style="55" customWidth="1"/>
    <col min="6" max="6" width="18.1416666666667" style="55" customWidth="1"/>
    <col min="7" max="8" width="15.575" style="55" customWidth="1"/>
    <col min="9" max="9" width="15.575" style="75" hidden="1" customWidth="1"/>
    <col min="10" max="11" width="7.85" style="76"/>
  </cols>
  <sheetData>
    <row r="1" s="54" customFormat="1" ht="45" customHeight="1" spans="1:11">
      <c r="A1" s="65" t="s">
        <v>1675</v>
      </c>
      <c r="B1" s="65"/>
      <c r="C1" s="65"/>
      <c r="D1" s="65"/>
      <c r="E1" s="65"/>
      <c r="F1" s="65"/>
      <c r="G1" s="65"/>
      <c r="H1" s="65"/>
      <c r="I1" s="65"/>
      <c r="J1" s="80"/>
      <c r="K1" s="80"/>
    </row>
    <row r="2" s="54" customFormat="1" ht="20.25" customHeight="1" spans="1:11">
      <c r="A2" s="77" t="str">
        <f t="shared" ref="A2:G62" si="0">""</f>
        <v/>
      </c>
      <c r="B2" s="66" t="str">
        <f t="shared" si="0"/>
        <v/>
      </c>
      <c r="C2" s="66" t="str">
        <f t="shared" si="0"/>
        <v/>
      </c>
      <c r="D2" s="66" t="str">
        <f t="shared" si="0"/>
        <v/>
      </c>
      <c r="E2" s="66" t="str">
        <f t="shared" si="0"/>
        <v/>
      </c>
      <c r="F2" s="77" t="str">
        <f t="shared" si="0"/>
        <v/>
      </c>
      <c r="G2" s="77" t="str">
        <f t="shared" si="0"/>
        <v/>
      </c>
      <c r="H2" s="58" t="s">
        <v>1</v>
      </c>
      <c r="I2" s="58"/>
      <c r="J2" s="80"/>
      <c r="K2" s="80"/>
    </row>
    <row r="3" s="54" customFormat="1" ht="30" customHeight="1" spans="1:11">
      <c r="A3" s="59" t="s">
        <v>2</v>
      </c>
      <c r="B3" s="60" t="s">
        <v>3</v>
      </c>
      <c r="C3" s="60" t="s">
        <v>4</v>
      </c>
      <c r="D3" s="60" t="s">
        <v>5</v>
      </c>
      <c r="E3" s="60" t="s">
        <v>6</v>
      </c>
      <c r="F3" s="60" t="s">
        <v>7</v>
      </c>
      <c r="G3" s="60" t="s">
        <v>8</v>
      </c>
      <c r="H3" s="60" t="s">
        <v>9</v>
      </c>
      <c r="I3" s="81" t="s">
        <v>1676</v>
      </c>
      <c r="J3" s="80"/>
      <c r="K3" s="80"/>
    </row>
    <row r="4" s="54" customFormat="1" ht="20.25" customHeight="1" spans="1:11">
      <c r="A4" s="73" t="s">
        <v>27</v>
      </c>
      <c r="B4" s="68">
        <v>1260</v>
      </c>
      <c r="C4" s="68">
        <v>2016</v>
      </c>
      <c r="D4" s="68">
        <v>631</v>
      </c>
      <c r="E4" s="68">
        <v>2016</v>
      </c>
      <c r="F4" s="69">
        <f t="shared" ref="F4:F63" si="1">IF(B4=0,0,E4/B4)</f>
        <v>1.6</v>
      </c>
      <c r="G4" s="69">
        <f t="shared" ref="G4:G63" si="2">IF(C4=0,0,E4/C4)</f>
        <v>1</v>
      </c>
      <c r="H4" s="69">
        <f t="shared" ref="H4:H63" si="3">IF(D4=0,0,E4/D4)</f>
        <v>3.19492868462757</v>
      </c>
      <c r="I4" s="82">
        <v>103</v>
      </c>
      <c r="J4" s="80"/>
      <c r="K4" s="80"/>
    </row>
    <row r="5" s="54" customFormat="1" ht="20.25" customHeight="1" spans="1:11">
      <c r="A5" s="73" t="s">
        <v>31</v>
      </c>
      <c r="B5" s="68">
        <v>1260</v>
      </c>
      <c r="C5" s="68">
        <v>2016</v>
      </c>
      <c r="D5" s="68">
        <v>631</v>
      </c>
      <c r="E5" s="68">
        <v>2016</v>
      </c>
      <c r="F5" s="69">
        <f t="shared" si="1"/>
        <v>1.6</v>
      </c>
      <c r="G5" s="69">
        <f t="shared" si="2"/>
        <v>1</v>
      </c>
      <c r="H5" s="69">
        <f t="shared" si="3"/>
        <v>3.19492868462757</v>
      </c>
      <c r="I5" s="82">
        <v>10306</v>
      </c>
      <c r="J5" s="80"/>
      <c r="K5" s="80"/>
    </row>
    <row r="6" s="54" customFormat="1" ht="20.25" customHeight="1" spans="1:11">
      <c r="A6" s="73" t="s">
        <v>1587</v>
      </c>
      <c r="B6" s="68">
        <v>1260</v>
      </c>
      <c r="C6" s="68">
        <v>2016</v>
      </c>
      <c r="D6" s="68">
        <v>631</v>
      </c>
      <c r="E6" s="68">
        <v>2016</v>
      </c>
      <c r="F6" s="69">
        <f t="shared" si="1"/>
        <v>1.6</v>
      </c>
      <c r="G6" s="69">
        <f t="shared" si="2"/>
        <v>1</v>
      </c>
      <c r="H6" s="69">
        <f t="shared" si="3"/>
        <v>3.19492868462757</v>
      </c>
      <c r="I6" s="82">
        <v>1030601</v>
      </c>
      <c r="J6" s="80"/>
      <c r="K6" s="80"/>
    </row>
    <row r="7" s="54" customFormat="1" ht="20.25" customHeight="1" spans="1:11">
      <c r="A7" s="73" t="s">
        <v>1588</v>
      </c>
      <c r="B7" s="68">
        <v>0</v>
      </c>
      <c r="C7" s="68">
        <v>0</v>
      </c>
      <c r="D7" s="68">
        <v>0</v>
      </c>
      <c r="E7" s="68">
        <v>0</v>
      </c>
      <c r="F7" s="69">
        <f t="shared" si="1"/>
        <v>0</v>
      </c>
      <c r="G7" s="69">
        <f t="shared" si="2"/>
        <v>0</v>
      </c>
      <c r="H7" s="69">
        <f t="shared" si="3"/>
        <v>0</v>
      </c>
      <c r="I7" s="82">
        <v>103060103</v>
      </c>
      <c r="J7" s="80"/>
      <c r="K7" s="80"/>
    </row>
    <row r="8" s="54" customFormat="1" ht="20.25" customHeight="1" spans="1:11">
      <c r="A8" s="73" t="s">
        <v>1589</v>
      </c>
      <c r="B8" s="68">
        <v>0</v>
      </c>
      <c r="C8" s="68">
        <v>0</v>
      </c>
      <c r="D8" s="68">
        <v>0</v>
      </c>
      <c r="E8" s="68">
        <v>0</v>
      </c>
      <c r="F8" s="69">
        <f t="shared" si="1"/>
        <v>0</v>
      </c>
      <c r="G8" s="69">
        <f t="shared" si="2"/>
        <v>0</v>
      </c>
      <c r="H8" s="69">
        <f t="shared" si="3"/>
        <v>0</v>
      </c>
      <c r="I8" s="82">
        <v>103060104</v>
      </c>
      <c r="J8" s="80"/>
      <c r="K8" s="80"/>
    </row>
    <row r="9" s="54" customFormat="1" ht="20.25" customHeight="1" spans="1:11">
      <c r="A9" s="78" t="s">
        <v>1590</v>
      </c>
      <c r="B9" s="68">
        <v>0</v>
      </c>
      <c r="C9" s="68">
        <v>0</v>
      </c>
      <c r="D9" s="68">
        <v>0</v>
      </c>
      <c r="E9" s="68">
        <v>0</v>
      </c>
      <c r="F9" s="69">
        <f t="shared" si="1"/>
        <v>0</v>
      </c>
      <c r="G9" s="69">
        <f t="shared" si="2"/>
        <v>0</v>
      </c>
      <c r="H9" s="69">
        <f t="shared" si="3"/>
        <v>0</v>
      </c>
      <c r="I9" s="82">
        <v>103060105</v>
      </c>
      <c r="J9" s="80"/>
      <c r="K9" s="80"/>
    </row>
    <row r="10" s="54" customFormat="1" ht="20.25" customHeight="1" spans="1:11">
      <c r="A10" s="78" t="s">
        <v>1591</v>
      </c>
      <c r="B10" s="68">
        <v>0</v>
      </c>
      <c r="C10" s="68">
        <v>0</v>
      </c>
      <c r="D10" s="68">
        <v>0</v>
      </c>
      <c r="E10" s="68">
        <v>0</v>
      </c>
      <c r="F10" s="69">
        <f t="shared" si="1"/>
        <v>0</v>
      </c>
      <c r="G10" s="69">
        <f t="shared" si="2"/>
        <v>0</v>
      </c>
      <c r="H10" s="69">
        <f t="shared" si="3"/>
        <v>0</v>
      </c>
      <c r="I10" s="82">
        <v>103060106</v>
      </c>
      <c r="J10" s="80"/>
      <c r="K10" s="80"/>
    </row>
    <row r="11" s="54" customFormat="1" ht="20.25" customHeight="1" spans="1:11">
      <c r="A11" s="78" t="s">
        <v>1592</v>
      </c>
      <c r="B11" s="68">
        <v>0</v>
      </c>
      <c r="C11" s="68">
        <v>0</v>
      </c>
      <c r="D11" s="68">
        <v>0</v>
      </c>
      <c r="E11" s="68">
        <v>0</v>
      </c>
      <c r="F11" s="69">
        <f t="shared" si="1"/>
        <v>0</v>
      </c>
      <c r="G11" s="69">
        <f t="shared" si="2"/>
        <v>0</v>
      </c>
      <c r="H11" s="69">
        <f t="shared" si="3"/>
        <v>0</v>
      </c>
      <c r="I11" s="82">
        <v>103060107</v>
      </c>
      <c r="J11" s="80"/>
      <c r="K11" s="80"/>
    </row>
    <row r="12" s="54" customFormat="1" ht="20.25" customHeight="1" spans="1:11">
      <c r="A12" s="78" t="s">
        <v>1593</v>
      </c>
      <c r="B12" s="68">
        <v>0</v>
      </c>
      <c r="C12" s="68">
        <v>0</v>
      </c>
      <c r="D12" s="68">
        <v>0</v>
      </c>
      <c r="E12" s="68">
        <v>0</v>
      </c>
      <c r="F12" s="69">
        <f t="shared" si="1"/>
        <v>0</v>
      </c>
      <c r="G12" s="69">
        <f t="shared" si="2"/>
        <v>0</v>
      </c>
      <c r="H12" s="69">
        <f t="shared" si="3"/>
        <v>0</v>
      </c>
      <c r="I12" s="82">
        <v>103060108</v>
      </c>
      <c r="J12" s="80"/>
      <c r="K12" s="80"/>
    </row>
    <row r="13" s="54" customFormat="1" ht="20.25" customHeight="1" spans="1:11">
      <c r="A13" s="78" t="s">
        <v>1594</v>
      </c>
      <c r="B13" s="68">
        <v>0</v>
      </c>
      <c r="C13" s="68">
        <v>0</v>
      </c>
      <c r="D13" s="68">
        <v>0</v>
      </c>
      <c r="E13" s="68">
        <v>0</v>
      </c>
      <c r="F13" s="69">
        <f t="shared" si="1"/>
        <v>0</v>
      </c>
      <c r="G13" s="69">
        <f t="shared" si="2"/>
        <v>0</v>
      </c>
      <c r="H13" s="69">
        <f t="shared" si="3"/>
        <v>0</v>
      </c>
      <c r="I13" s="82">
        <v>103060109</v>
      </c>
      <c r="J13" s="80"/>
      <c r="K13" s="80"/>
    </row>
    <row r="14" s="54" customFormat="1" ht="20.25" customHeight="1" spans="1:11">
      <c r="A14" s="78" t="s">
        <v>1595</v>
      </c>
      <c r="B14" s="68">
        <v>0</v>
      </c>
      <c r="C14" s="68">
        <v>0</v>
      </c>
      <c r="D14" s="68">
        <v>0</v>
      </c>
      <c r="E14" s="68">
        <v>0</v>
      </c>
      <c r="F14" s="69">
        <f t="shared" si="1"/>
        <v>0</v>
      </c>
      <c r="G14" s="69">
        <f t="shared" si="2"/>
        <v>0</v>
      </c>
      <c r="H14" s="69">
        <f t="shared" si="3"/>
        <v>0</v>
      </c>
      <c r="I14" s="82">
        <v>103060112</v>
      </c>
      <c r="J14" s="80"/>
      <c r="K14" s="80"/>
    </row>
    <row r="15" s="54" customFormat="1" ht="20.25" customHeight="1" spans="1:11">
      <c r="A15" s="78" t="s">
        <v>1596</v>
      </c>
      <c r="B15" s="68">
        <v>0</v>
      </c>
      <c r="C15" s="68">
        <v>0</v>
      </c>
      <c r="D15" s="68">
        <v>0</v>
      </c>
      <c r="E15" s="68">
        <v>0</v>
      </c>
      <c r="F15" s="69">
        <f t="shared" si="1"/>
        <v>0</v>
      </c>
      <c r="G15" s="69">
        <f t="shared" si="2"/>
        <v>0</v>
      </c>
      <c r="H15" s="69">
        <f t="shared" si="3"/>
        <v>0</v>
      </c>
      <c r="I15" s="82">
        <v>103060113</v>
      </c>
      <c r="J15" s="80"/>
      <c r="K15" s="80"/>
    </row>
    <row r="16" s="54" customFormat="1" ht="20.25" customHeight="1" spans="1:11">
      <c r="A16" s="78" t="s">
        <v>1597</v>
      </c>
      <c r="B16" s="68">
        <v>0</v>
      </c>
      <c r="C16" s="68">
        <v>0</v>
      </c>
      <c r="D16" s="68">
        <v>0</v>
      </c>
      <c r="E16" s="68">
        <v>0</v>
      </c>
      <c r="F16" s="69">
        <f t="shared" si="1"/>
        <v>0</v>
      </c>
      <c r="G16" s="69">
        <f t="shared" si="2"/>
        <v>0</v>
      </c>
      <c r="H16" s="69">
        <f t="shared" si="3"/>
        <v>0</v>
      </c>
      <c r="I16" s="82">
        <v>103060114</v>
      </c>
      <c r="J16" s="80"/>
      <c r="K16" s="80"/>
    </row>
    <row r="17" s="54" customFormat="1" ht="20.25" customHeight="1" spans="1:11">
      <c r="A17" s="78" t="s">
        <v>1598</v>
      </c>
      <c r="B17" s="68">
        <v>0</v>
      </c>
      <c r="C17" s="68">
        <v>0</v>
      </c>
      <c r="D17" s="68">
        <v>0</v>
      </c>
      <c r="E17" s="68">
        <v>0</v>
      </c>
      <c r="F17" s="69">
        <f t="shared" si="1"/>
        <v>0</v>
      </c>
      <c r="G17" s="69">
        <f t="shared" si="2"/>
        <v>0</v>
      </c>
      <c r="H17" s="69">
        <f t="shared" si="3"/>
        <v>0</v>
      </c>
      <c r="I17" s="82">
        <v>103060115</v>
      </c>
      <c r="J17" s="80"/>
      <c r="K17" s="80"/>
    </row>
    <row r="18" s="54" customFormat="1" ht="20.25" customHeight="1" spans="1:11">
      <c r="A18" s="78" t="s">
        <v>1599</v>
      </c>
      <c r="B18" s="68">
        <v>0</v>
      </c>
      <c r="C18" s="68">
        <v>0</v>
      </c>
      <c r="D18" s="68">
        <v>0</v>
      </c>
      <c r="E18" s="68">
        <v>0</v>
      </c>
      <c r="F18" s="69">
        <f t="shared" si="1"/>
        <v>0</v>
      </c>
      <c r="G18" s="69">
        <f t="shared" si="2"/>
        <v>0</v>
      </c>
      <c r="H18" s="69">
        <f t="shared" si="3"/>
        <v>0</v>
      </c>
      <c r="I18" s="82">
        <v>103060116</v>
      </c>
      <c r="J18" s="80"/>
      <c r="K18" s="80"/>
    </row>
    <row r="19" s="54" customFormat="1" ht="20.25" customHeight="1" spans="1:11">
      <c r="A19" s="78" t="s">
        <v>1600</v>
      </c>
      <c r="B19" s="68">
        <v>0</v>
      </c>
      <c r="C19" s="68">
        <v>0</v>
      </c>
      <c r="D19" s="68">
        <v>0</v>
      </c>
      <c r="E19" s="68">
        <v>0</v>
      </c>
      <c r="F19" s="69">
        <f t="shared" si="1"/>
        <v>0</v>
      </c>
      <c r="G19" s="69">
        <f t="shared" si="2"/>
        <v>0</v>
      </c>
      <c r="H19" s="69">
        <f t="shared" si="3"/>
        <v>0</v>
      </c>
      <c r="I19" s="82">
        <v>103060117</v>
      </c>
      <c r="J19" s="80"/>
      <c r="K19" s="80"/>
    </row>
    <row r="20" s="54" customFormat="1" ht="20.25" customHeight="1" spans="1:11">
      <c r="A20" s="78" t="s">
        <v>1601</v>
      </c>
      <c r="B20" s="68">
        <v>0</v>
      </c>
      <c r="C20" s="68">
        <v>0</v>
      </c>
      <c r="D20" s="68">
        <v>0</v>
      </c>
      <c r="E20" s="68">
        <v>0</v>
      </c>
      <c r="F20" s="69">
        <f t="shared" si="1"/>
        <v>0</v>
      </c>
      <c r="G20" s="69">
        <f t="shared" si="2"/>
        <v>0</v>
      </c>
      <c r="H20" s="69">
        <f t="shared" si="3"/>
        <v>0</v>
      </c>
      <c r="I20" s="82">
        <v>103060118</v>
      </c>
      <c r="J20" s="80"/>
      <c r="K20" s="80"/>
    </row>
    <row r="21" s="54" customFormat="1" ht="20.25" customHeight="1" spans="1:11">
      <c r="A21" s="78" t="s">
        <v>1602</v>
      </c>
      <c r="B21" s="68">
        <v>0</v>
      </c>
      <c r="C21" s="68">
        <v>0</v>
      </c>
      <c r="D21" s="68">
        <v>0</v>
      </c>
      <c r="E21" s="68">
        <v>0</v>
      </c>
      <c r="F21" s="69">
        <f t="shared" si="1"/>
        <v>0</v>
      </c>
      <c r="G21" s="69">
        <f t="shared" si="2"/>
        <v>0</v>
      </c>
      <c r="H21" s="69">
        <f t="shared" si="3"/>
        <v>0</v>
      </c>
      <c r="I21" s="82">
        <v>103060119</v>
      </c>
      <c r="J21" s="80"/>
      <c r="K21" s="80"/>
    </row>
    <row r="22" s="54" customFormat="1" ht="20.25" customHeight="1" spans="1:11">
      <c r="A22" s="78" t="s">
        <v>1603</v>
      </c>
      <c r="B22" s="68">
        <v>0</v>
      </c>
      <c r="C22" s="68">
        <v>0</v>
      </c>
      <c r="D22" s="68">
        <v>0</v>
      </c>
      <c r="E22" s="68">
        <v>0</v>
      </c>
      <c r="F22" s="69">
        <f t="shared" si="1"/>
        <v>0</v>
      </c>
      <c r="G22" s="69">
        <f t="shared" si="2"/>
        <v>0</v>
      </c>
      <c r="H22" s="69">
        <f t="shared" si="3"/>
        <v>0</v>
      </c>
      <c r="I22" s="82">
        <v>103060120</v>
      </c>
      <c r="J22" s="80"/>
      <c r="K22" s="80"/>
    </row>
    <row r="23" s="54" customFormat="1" ht="20.25" customHeight="1" spans="1:11">
      <c r="A23" s="78" t="s">
        <v>1604</v>
      </c>
      <c r="B23" s="68">
        <v>0</v>
      </c>
      <c r="C23" s="68">
        <v>0</v>
      </c>
      <c r="D23" s="68">
        <v>0</v>
      </c>
      <c r="E23" s="68">
        <v>0</v>
      </c>
      <c r="F23" s="69">
        <f t="shared" si="1"/>
        <v>0</v>
      </c>
      <c r="G23" s="69">
        <f t="shared" si="2"/>
        <v>0</v>
      </c>
      <c r="H23" s="69">
        <f t="shared" si="3"/>
        <v>0</v>
      </c>
      <c r="I23" s="82">
        <v>103060121</v>
      </c>
      <c r="J23" s="80"/>
      <c r="K23" s="80"/>
    </row>
    <row r="24" s="54" customFormat="1" ht="20.25" customHeight="1" spans="1:11">
      <c r="A24" s="78" t="s">
        <v>1605</v>
      </c>
      <c r="B24" s="68">
        <v>0</v>
      </c>
      <c r="C24" s="68">
        <v>0</v>
      </c>
      <c r="D24" s="68">
        <v>0</v>
      </c>
      <c r="E24" s="68">
        <v>0</v>
      </c>
      <c r="F24" s="69">
        <f t="shared" si="1"/>
        <v>0</v>
      </c>
      <c r="G24" s="69">
        <f t="shared" si="2"/>
        <v>0</v>
      </c>
      <c r="H24" s="69">
        <f t="shared" si="3"/>
        <v>0</v>
      </c>
      <c r="I24" s="82">
        <v>103060122</v>
      </c>
      <c r="J24" s="80"/>
      <c r="K24" s="80"/>
    </row>
    <row r="25" s="54" customFormat="1" ht="20.25" customHeight="1" spans="1:11">
      <c r="A25" s="78" t="s">
        <v>1606</v>
      </c>
      <c r="B25" s="68">
        <v>0</v>
      </c>
      <c r="C25" s="68">
        <v>0</v>
      </c>
      <c r="D25" s="68">
        <v>0</v>
      </c>
      <c r="E25" s="68">
        <v>0</v>
      </c>
      <c r="F25" s="69">
        <f t="shared" si="1"/>
        <v>0</v>
      </c>
      <c r="G25" s="69">
        <f t="shared" si="2"/>
        <v>0</v>
      </c>
      <c r="H25" s="69">
        <f t="shared" si="3"/>
        <v>0</v>
      </c>
      <c r="I25" s="82">
        <v>103060123</v>
      </c>
      <c r="J25" s="80"/>
      <c r="K25" s="80"/>
    </row>
    <row r="26" s="54" customFormat="1" ht="20.25" customHeight="1" spans="1:11">
      <c r="A26" s="78" t="s">
        <v>1607</v>
      </c>
      <c r="B26" s="68">
        <v>0</v>
      </c>
      <c r="C26" s="68">
        <v>0</v>
      </c>
      <c r="D26" s="68">
        <v>0</v>
      </c>
      <c r="E26" s="68">
        <v>0</v>
      </c>
      <c r="F26" s="69">
        <f t="shared" si="1"/>
        <v>0</v>
      </c>
      <c r="G26" s="69">
        <f t="shared" si="2"/>
        <v>0</v>
      </c>
      <c r="H26" s="69">
        <f t="shared" si="3"/>
        <v>0</v>
      </c>
      <c r="I26" s="82">
        <v>103060124</v>
      </c>
      <c r="J26" s="80"/>
      <c r="K26" s="80"/>
    </row>
    <row r="27" s="54" customFormat="1" ht="20.25" customHeight="1" spans="1:11">
      <c r="A27" s="78" t="s">
        <v>1608</v>
      </c>
      <c r="B27" s="68">
        <v>0</v>
      </c>
      <c r="C27" s="68">
        <v>0</v>
      </c>
      <c r="D27" s="68">
        <v>0</v>
      </c>
      <c r="E27" s="68">
        <v>0</v>
      </c>
      <c r="F27" s="69">
        <f t="shared" si="1"/>
        <v>0</v>
      </c>
      <c r="G27" s="69">
        <f t="shared" si="2"/>
        <v>0</v>
      </c>
      <c r="H27" s="69">
        <f t="shared" si="3"/>
        <v>0</v>
      </c>
      <c r="I27" s="82">
        <v>103060125</v>
      </c>
      <c r="J27" s="80"/>
      <c r="K27" s="80"/>
    </row>
    <row r="28" s="54" customFormat="1" ht="20.25" customHeight="1" spans="1:11">
      <c r="A28" s="78" t="s">
        <v>1609</v>
      </c>
      <c r="B28" s="68">
        <v>0</v>
      </c>
      <c r="C28" s="68">
        <v>0</v>
      </c>
      <c r="D28" s="68">
        <v>0</v>
      </c>
      <c r="E28" s="68">
        <v>0</v>
      </c>
      <c r="F28" s="69">
        <f t="shared" si="1"/>
        <v>0</v>
      </c>
      <c r="G28" s="69">
        <f t="shared" si="2"/>
        <v>0</v>
      </c>
      <c r="H28" s="69">
        <f t="shared" si="3"/>
        <v>0</v>
      </c>
      <c r="I28" s="82">
        <v>103060126</v>
      </c>
      <c r="J28" s="80"/>
      <c r="K28" s="80"/>
    </row>
    <row r="29" s="54" customFormat="1" ht="20.25" customHeight="1" spans="1:11">
      <c r="A29" s="78" t="s">
        <v>1610</v>
      </c>
      <c r="B29" s="68">
        <v>0</v>
      </c>
      <c r="C29" s="68">
        <v>0</v>
      </c>
      <c r="D29" s="68">
        <v>0</v>
      </c>
      <c r="E29" s="68">
        <v>0</v>
      </c>
      <c r="F29" s="69">
        <f t="shared" si="1"/>
        <v>0</v>
      </c>
      <c r="G29" s="69">
        <f t="shared" si="2"/>
        <v>0</v>
      </c>
      <c r="H29" s="69">
        <f t="shared" si="3"/>
        <v>0</v>
      </c>
      <c r="I29" s="82">
        <v>103060127</v>
      </c>
      <c r="J29" s="80"/>
      <c r="K29" s="80"/>
    </row>
    <row r="30" s="54" customFormat="1" ht="20.25" customHeight="1" spans="1:11">
      <c r="A30" s="78" t="s">
        <v>1611</v>
      </c>
      <c r="B30" s="68">
        <v>0</v>
      </c>
      <c r="C30" s="68">
        <v>0</v>
      </c>
      <c r="D30" s="68">
        <v>0</v>
      </c>
      <c r="E30" s="68">
        <v>0</v>
      </c>
      <c r="F30" s="69">
        <f t="shared" si="1"/>
        <v>0</v>
      </c>
      <c r="G30" s="69">
        <f t="shared" si="2"/>
        <v>0</v>
      </c>
      <c r="H30" s="69">
        <f t="shared" si="3"/>
        <v>0</v>
      </c>
      <c r="I30" s="82">
        <v>103060128</v>
      </c>
      <c r="J30" s="80"/>
      <c r="K30" s="80"/>
    </row>
    <row r="31" s="54" customFormat="1" ht="20.25" customHeight="1" spans="1:11">
      <c r="A31" s="78" t="s">
        <v>1612</v>
      </c>
      <c r="B31" s="68">
        <v>0</v>
      </c>
      <c r="C31" s="68">
        <v>0</v>
      </c>
      <c r="D31" s="68">
        <v>0</v>
      </c>
      <c r="E31" s="68">
        <v>0</v>
      </c>
      <c r="F31" s="69">
        <f t="shared" si="1"/>
        <v>0</v>
      </c>
      <c r="G31" s="69">
        <f t="shared" si="2"/>
        <v>0</v>
      </c>
      <c r="H31" s="69">
        <f t="shared" si="3"/>
        <v>0</v>
      </c>
      <c r="I31" s="82">
        <v>103060129</v>
      </c>
      <c r="J31" s="80"/>
      <c r="K31" s="80"/>
    </row>
    <row r="32" s="54" customFormat="1" ht="20.25" customHeight="1" spans="1:11">
      <c r="A32" s="78" t="s">
        <v>1613</v>
      </c>
      <c r="B32" s="68">
        <v>0</v>
      </c>
      <c r="C32" s="68">
        <v>0</v>
      </c>
      <c r="D32" s="68">
        <v>0</v>
      </c>
      <c r="E32" s="68">
        <v>0</v>
      </c>
      <c r="F32" s="69">
        <f t="shared" si="1"/>
        <v>0</v>
      </c>
      <c r="G32" s="69">
        <f t="shared" si="2"/>
        <v>0</v>
      </c>
      <c r="H32" s="69">
        <f t="shared" si="3"/>
        <v>0</v>
      </c>
      <c r="I32" s="82">
        <v>103060130</v>
      </c>
      <c r="J32" s="80"/>
      <c r="K32" s="80"/>
    </row>
    <row r="33" s="54" customFormat="1" ht="20.25" customHeight="1" spans="1:11">
      <c r="A33" s="78" t="s">
        <v>1614</v>
      </c>
      <c r="B33" s="68">
        <v>0</v>
      </c>
      <c r="C33" s="68">
        <v>0</v>
      </c>
      <c r="D33" s="68">
        <v>0</v>
      </c>
      <c r="E33" s="68">
        <v>0</v>
      </c>
      <c r="F33" s="69">
        <f t="shared" si="1"/>
        <v>0</v>
      </c>
      <c r="G33" s="69">
        <f t="shared" si="2"/>
        <v>0</v>
      </c>
      <c r="H33" s="69">
        <f t="shared" si="3"/>
        <v>0</v>
      </c>
      <c r="I33" s="82">
        <v>103060131</v>
      </c>
      <c r="J33" s="80"/>
      <c r="K33" s="80"/>
    </row>
    <row r="34" s="54" customFormat="1" ht="20.25" customHeight="1" spans="1:11">
      <c r="A34" s="78" t="s">
        <v>1615</v>
      </c>
      <c r="B34" s="68">
        <v>0</v>
      </c>
      <c r="C34" s="68">
        <v>0</v>
      </c>
      <c r="D34" s="68">
        <v>0</v>
      </c>
      <c r="E34" s="68">
        <v>0</v>
      </c>
      <c r="F34" s="69">
        <f t="shared" si="1"/>
        <v>0</v>
      </c>
      <c r="G34" s="69">
        <f t="shared" si="2"/>
        <v>0</v>
      </c>
      <c r="H34" s="69">
        <f t="shared" si="3"/>
        <v>0</v>
      </c>
      <c r="I34" s="82">
        <v>103060132</v>
      </c>
      <c r="J34" s="80"/>
      <c r="K34" s="80"/>
    </row>
    <row r="35" s="54" customFormat="1" ht="20.25" customHeight="1" spans="1:11">
      <c r="A35" s="78" t="s">
        <v>1616</v>
      </c>
      <c r="B35" s="68">
        <v>0</v>
      </c>
      <c r="C35" s="68">
        <v>0</v>
      </c>
      <c r="D35" s="68">
        <v>0</v>
      </c>
      <c r="E35" s="68">
        <v>0</v>
      </c>
      <c r="F35" s="69">
        <f t="shared" si="1"/>
        <v>0</v>
      </c>
      <c r="G35" s="69">
        <f t="shared" si="2"/>
        <v>0</v>
      </c>
      <c r="H35" s="69">
        <f t="shared" si="3"/>
        <v>0</v>
      </c>
      <c r="I35" s="82">
        <v>103060133</v>
      </c>
      <c r="J35" s="80"/>
      <c r="K35" s="80"/>
    </row>
    <row r="36" s="54" customFormat="1" ht="20.25" customHeight="1" spans="1:11">
      <c r="A36" s="78" t="s">
        <v>1617</v>
      </c>
      <c r="B36" s="68">
        <v>0</v>
      </c>
      <c r="C36" s="68">
        <v>0</v>
      </c>
      <c r="D36" s="68">
        <v>0</v>
      </c>
      <c r="E36" s="68">
        <v>0</v>
      </c>
      <c r="F36" s="69">
        <f t="shared" si="1"/>
        <v>0</v>
      </c>
      <c r="G36" s="69">
        <f t="shared" si="2"/>
        <v>0</v>
      </c>
      <c r="H36" s="69">
        <f t="shared" si="3"/>
        <v>0</v>
      </c>
      <c r="I36" s="82">
        <v>103060134</v>
      </c>
      <c r="J36" s="80"/>
      <c r="K36" s="80"/>
    </row>
    <row r="37" s="54" customFormat="1" ht="20.25" customHeight="1" spans="1:11">
      <c r="A37" s="78" t="s">
        <v>1618</v>
      </c>
      <c r="B37" s="68">
        <v>1260</v>
      </c>
      <c r="C37" s="68">
        <v>2016</v>
      </c>
      <c r="D37" s="68">
        <v>631</v>
      </c>
      <c r="E37" s="68">
        <v>2016</v>
      </c>
      <c r="F37" s="69">
        <f t="shared" si="1"/>
        <v>1.6</v>
      </c>
      <c r="G37" s="69">
        <f t="shared" si="2"/>
        <v>1</v>
      </c>
      <c r="H37" s="69">
        <f t="shared" si="3"/>
        <v>3.19492868462757</v>
      </c>
      <c r="I37" s="82">
        <v>103060198</v>
      </c>
      <c r="J37" s="80"/>
      <c r="K37" s="80"/>
    </row>
    <row r="38" s="54" customFormat="1" ht="20.25" customHeight="1" spans="1:11">
      <c r="A38" s="78" t="s">
        <v>1619</v>
      </c>
      <c r="B38" s="68">
        <v>0</v>
      </c>
      <c r="C38" s="68">
        <v>0</v>
      </c>
      <c r="D38" s="68">
        <v>0</v>
      </c>
      <c r="E38" s="68">
        <v>0</v>
      </c>
      <c r="F38" s="69">
        <f t="shared" si="1"/>
        <v>0</v>
      </c>
      <c r="G38" s="69">
        <f t="shared" si="2"/>
        <v>0</v>
      </c>
      <c r="H38" s="69">
        <f t="shared" si="3"/>
        <v>0</v>
      </c>
      <c r="I38" s="82">
        <v>1030602</v>
      </c>
      <c r="J38" s="80"/>
      <c r="K38" s="80"/>
    </row>
    <row r="39" s="54" customFormat="1" ht="20.25" customHeight="1" spans="1:11">
      <c r="A39" s="78" t="s">
        <v>1620</v>
      </c>
      <c r="B39" s="68">
        <v>0</v>
      </c>
      <c r="C39" s="68">
        <v>0</v>
      </c>
      <c r="D39" s="68">
        <v>0</v>
      </c>
      <c r="E39" s="68">
        <v>0</v>
      </c>
      <c r="F39" s="69">
        <f t="shared" si="1"/>
        <v>0</v>
      </c>
      <c r="G39" s="69">
        <f t="shared" si="2"/>
        <v>0</v>
      </c>
      <c r="H39" s="69">
        <f t="shared" si="3"/>
        <v>0</v>
      </c>
      <c r="I39" s="82">
        <v>103060202</v>
      </c>
      <c r="J39" s="80"/>
      <c r="K39" s="80"/>
    </row>
    <row r="40" s="54" customFormat="1" ht="20.25" customHeight="1" spans="1:11">
      <c r="A40" s="78" t="s">
        <v>1621</v>
      </c>
      <c r="B40" s="68">
        <v>0</v>
      </c>
      <c r="C40" s="68">
        <v>0</v>
      </c>
      <c r="D40" s="68">
        <v>0</v>
      </c>
      <c r="E40" s="68">
        <v>0</v>
      </c>
      <c r="F40" s="69">
        <f t="shared" si="1"/>
        <v>0</v>
      </c>
      <c r="G40" s="69">
        <f t="shared" si="2"/>
        <v>0</v>
      </c>
      <c r="H40" s="69">
        <f t="shared" si="3"/>
        <v>0</v>
      </c>
      <c r="I40" s="82">
        <v>103060203</v>
      </c>
      <c r="J40" s="80"/>
      <c r="K40" s="80"/>
    </row>
    <row r="41" s="54" customFormat="1" ht="20.25" customHeight="1" spans="1:11">
      <c r="A41" s="78" t="s">
        <v>1622</v>
      </c>
      <c r="B41" s="68">
        <v>0</v>
      </c>
      <c r="C41" s="68">
        <v>0</v>
      </c>
      <c r="D41" s="68">
        <v>0</v>
      </c>
      <c r="E41" s="68">
        <v>0</v>
      </c>
      <c r="F41" s="69">
        <f t="shared" si="1"/>
        <v>0</v>
      </c>
      <c r="G41" s="69">
        <f t="shared" si="2"/>
        <v>0</v>
      </c>
      <c r="H41" s="69">
        <f t="shared" si="3"/>
        <v>0</v>
      </c>
      <c r="I41" s="82">
        <v>103060204</v>
      </c>
      <c r="J41" s="80"/>
      <c r="K41" s="80"/>
    </row>
    <row r="42" s="54" customFormat="1" ht="20.25" customHeight="1" spans="1:11">
      <c r="A42" s="78" t="s">
        <v>1623</v>
      </c>
      <c r="B42" s="68">
        <v>0</v>
      </c>
      <c r="C42" s="68">
        <v>0</v>
      </c>
      <c r="D42" s="68">
        <v>0</v>
      </c>
      <c r="E42" s="68">
        <v>0</v>
      </c>
      <c r="F42" s="69">
        <f t="shared" si="1"/>
        <v>0</v>
      </c>
      <c r="G42" s="69">
        <f t="shared" si="2"/>
        <v>0</v>
      </c>
      <c r="H42" s="69">
        <f t="shared" si="3"/>
        <v>0</v>
      </c>
      <c r="I42" s="82">
        <v>103060298</v>
      </c>
      <c r="J42" s="80"/>
      <c r="K42" s="80"/>
    </row>
    <row r="43" s="54" customFormat="1" ht="20.25" customHeight="1" spans="1:11">
      <c r="A43" s="78" t="s">
        <v>1624</v>
      </c>
      <c r="B43" s="68">
        <v>0</v>
      </c>
      <c r="C43" s="68">
        <v>0</v>
      </c>
      <c r="D43" s="68">
        <v>0</v>
      </c>
      <c r="E43" s="68">
        <v>0</v>
      </c>
      <c r="F43" s="69">
        <f t="shared" si="1"/>
        <v>0</v>
      </c>
      <c r="G43" s="69">
        <f t="shared" si="2"/>
        <v>0</v>
      </c>
      <c r="H43" s="69">
        <f t="shared" si="3"/>
        <v>0</v>
      </c>
      <c r="I43" s="82">
        <v>1030603</v>
      </c>
      <c r="J43" s="80"/>
      <c r="K43" s="80"/>
    </row>
    <row r="44" s="54" customFormat="1" ht="20.25" customHeight="1" spans="1:11">
      <c r="A44" s="78" t="s">
        <v>1625</v>
      </c>
      <c r="B44" s="68">
        <v>0</v>
      </c>
      <c r="C44" s="68">
        <v>0</v>
      </c>
      <c r="D44" s="68">
        <v>0</v>
      </c>
      <c r="E44" s="68">
        <v>0</v>
      </c>
      <c r="F44" s="69">
        <f t="shared" si="1"/>
        <v>0</v>
      </c>
      <c r="G44" s="69">
        <f t="shared" si="2"/>
        <v>0</v>
      </c>
      <c r="H44" s="69">
        <f t="shared" si="3"/>
        <v>0</v>
      </c>
      <c r="I44" s="82">
        <v>103060301</v>
      </c>
      <c r="J44" s="80"/>
      <c r="K44" s="80"/>
    </row>
    <row r="45" s="54" customFormat="1" ht="20.25" customHeight="1" spans="1:11">
      <c r="A45" s="78" t="s">
        <v>1626</v>
      </c>
      <c r="B45" s="68">
        <v>0</v>
      </c>
      <c r="C45" s="68">
        <v>0</v>
      </c>
      <c r="D45" s="68">
        <v>0</v>
      </c>
      <c r="E45" s="68">
        <v>0</v>
      </c>
      <c r="F45" s="69">
        <f t="shared" si="1"/>
        <v>0</v>
      </c>
      <c r="G45" s="69">
        <f t="shared" si="2"/>
        <v>0</v>
      </c>
      <c r="H45" s="69">
        <f t="shared" si="3"/>
        <v>0</v>
      </c>
      <c r="I45" s="82">
        <v>103060304</v>
      </c>
      <c r="J45" s="80"/>
      <c r="K45" s="80"/>
    </row>
    <row r="46" s="54" customFormat="1" ht="20.25" customHeight="1" spans="1:11">
      <c r="A46" s="78" t="s">
        <v>1627</v>
      </c>
      <c r="B46" s="68">
        <v>0</v>
      </c>
      <c r="C46" s="68">
        <v>0</v>
      </c>
      <c r="D46" s="68">
        <v>0</v>
      </c>
      <c r="E46" s="68">
        <v>0</v>
      </c>
      <c r="F46" s="69">
        <f t="shared" si="1"/>
        <v>0</v>
      </c>
      <c r="G46" s="69">
        <f t="shared" si="2"/>
        <v>0</v>
      </c>
      <c r="H46" s="69">
        <f t="shared" si="3"/>
        <v>0</v>
      </c>
      <c r="I46" s="82">
        <v>103060305</v>
      </c>
      <c r="J46" s="80"/>
      <c r="K46" s="80"/>
    </row>
    <row r="47" s="54" customFormat="1" ht="20.25" customHeight="1" spans="1:11">
      <c r="A47" s="78" t="s">
        <v>1628</v>
      </c>
      <c r="B47" s="68">
        <v>0</v>
      </c>
      <c r="C47" s="68">
        <v>0</v>
      </c>
      <c r="D47" s="68">
        <v>0</v>
      </c>
      <c r="E47" s="68">
        <v>0</v>
      </c>
      <c r="F47" s="69">
        <f t="shared" si="1"/>
        <v>0</v>
      </c>
      <c r="G47" s="69">
        <f t="shared" si="2"/>
        <v>0</v>
      </c>
      <c r="H47" s="69">
        <f t="shared" si="3"/>
        <v>0</v>
      </c>
      <c r="I47" s="82">
        <v>103060307</v>
      </c>
      <c r="J47" s="80"/>
      <c r="K47" s="80"/>
    </row>
    <row r="48" s="54" customFormat="1" ht="20.25" customHeight="1" spans="1:11">
      <c r="A48" s="78" t="s">
        <v>1629</v>
      </c>
      <c r="B48" s="68">
        <v>0</v>
      </c>
      <c r="C48" s="68">
        <v>0</v>
      </c>
      <c r="D48" s="68">
        <v>0</v>
      </c>
      <c r="E48" s="68">
        <v>0</v>
      </c>
      <c r="F48" s="69">
        <f t="shared" si="1"/>
        <v>0</v>
      </c>
      <c r="G48" s="69">
        <f t="shared" si="2"/>
        <v>0</v>
      </c>
      <c r="H48" s="69">
        <f t="shared" si="3"/>
        <v>0</v>
      </c>
      <c r="I48" s="82">
        <v>103060398</v>
      </c>
      <c r="J48" s="80"/>
      <c r="K48" s="80"/>
    </row>
    <row r="49" s="54" customFormat="1" ht="20.25" customHeight="1" spans="1:11">
      <c r="A49" s="78" t="s">
        <v>1630</v>
      </c>
      <c r="B49" s="68">
        <v>0</v>
      </c>
      <c r="C49" s="68">
        <v>0</v>
      </c>
      <c r="D49" s="68">
        <v>0</v>
      </c>
      <c r="E49" s="68">
        <v>0</v>
      </c>
      <c r="F49" s="69">
        <f t="shared" si="1"/>
        <v>0</v>
      </c>
      <c r="G49" s="69">
        <f t="shared" si="2"/>
        <v>0</v>
      </c>
      <c r="H49" s="69">
        <f t="shared" si="3"/>
        <v>0</v>
      </c>
      <c r="I49" s="82">
        <v>1030604</v>
      </c>
      <c r="J49" s="80"/>
      <c r="K49" s="80"/>
    </row>
    <row r="50" s="54" customFormat="1" ht="20.25" customHeight="1" spans="1:11">
      <c r="A50" s="78" t="s">
        <v>1631</v>
      </c>
      <c r="B50" s="68">
        <v>0</v>
      </c>
      <c r="C50" s="68">
        <v>0</v>
      </c>
      <c r="D50" s="68">
        <v>0</v>
      </c>
      <c r="E50" s="68">
        <v>0</v>
      </c>
      <c r="F50" s="69">
        <f t="shared" si="1"/>
        <v>0</v>
      </c>
      <c r="G50" s="69">
        <f t="shared" si="2"/>
        <v>0</v>
      </c>
      <c r="H50" s="69">
        <f t="shared" si="3"/>
        <v>0</v>
      </c>
      <c r="I50" s="82">
        <v>103060401</v>
      </c>
      <c r="J50" s="80"/>
      <c r="K50" s="80"/>
    </row>
    <row r="51" s="54" customFormat="1" ht="20.25" customHeight="1" spans="1:11">
      <c r="A51" s="78" t="s">
        <v>1632</v>
      </c>
      <c r="B51" s="68">
        <v>0</v>
      </c>
      <c r="C51" s="68">
        <v>0</v>
      </c>
      <c r="D51" s="68">
        <v>0</v>
      </c>
      <c r="E51" s="68">
        <v>0</v>
      </c>
      <c r="F51" s="69">
        <f t="shared" si="1"/>
        <v>0</v>
      </c>
      <c r="G51" s="69">
        <f t="shared" si="2"/>
        <v>0</v>
      </c>
      <c r="H51" s="69">
        <f t="shared" si="3"/>
        <v>0</v>
      </c>
      <c r="I51" s="82">
        <v>103060402</v>
      </c>
      <c r="J51" s="80"/>
      <c r="K51" s="80"/>
    </row>
    <row r="52" s="54" customFormat="1" ht="20.25" customHeight="1" spans="1:11">
      <c r="A52" s="78" t="s">
        <v>1633</v>
      </c>
      <c r="B52" s="68">
        <v>0</v>
      </c>
      <c r="C52" s="68">
        <v>0</v>
      </c>
      <c r="D52" s="68">
        <v>0</v>
      </c>
      <c r="E52" s="68">
        <v>0</v>
      </c>
      <c r="F52" s="69">
        <f t="shared" si="1"/>
        <v>0</v>
      </c>
      <c r="G52" s="69">
        <f t="shared" si="2"/>
        <v>0</v>
      </c>
      <c r="H52" s="69">
        <f t="shared" si="3"/>
        <v>0</v>
      </c>
      <c r="I52" s="82">
        <v>103060498</v>
      </c>
      <c r="J52" s="80"/>
      <c r="K52" s="80"/>
    </row>
    <row r="53" s="54" customFormat="1" ht="20.25" customHeight="1" spans="1:11">
      <c r="A53" s="78" t="s">
        <v>1634</v>
      </c>
      <c r="B53" s="68">
        <v>0</v>
      </c>
      <c r="C53" s="68">
        <v>0</v>
      </c>
      <c r="D53" s="68">
        <v>0</v>
      </c>
      <c r="E53" s="68">
        <v>0</v>
      </c>
      <c r="F53" s="69">
        <f t="shared" si="1"/>
        <v>0</v>
      </c>
      <c r="G53" s="69">
        <f t="shared" si="2"/>
        <v>0</v>
      </c>
      <c r="H53" s="69">
        <f t="shared" si="3"/>
        <v>0</v>
      </c>
      <c r="I53" s="82">
        <v>1030698</v>
      </c>
      <c r="J53" s="80"/>
      <c r="K53" s="80"/>
    </row>
    <row r="54" s="54" customFormat="1" ht="20.25" customHeight="1" spans="1:11">
      <c r="A54" s="73" t="str">
        <f t="shared" si="0"/>
        <v/>
      </c>
      <c r="B54" s="68">
        <v>0</v>
      </c>
      <c r="C54" s="68">
        <v>0</v>
      </c>
      <c r="D54" s="68">
        <v>0</v>
      </c>
      <c r="E54" s="68">
        <v>0</v>
      </c>
      <c r="F54" s="69">
        <v>0</v>
      </c>
      <c r="G54" s="69">
        <v>0</v>
      </c>
      <c r="H54" s="69">
        <v>0</v>
      </c>
      <c r="I54" s="83"/>
      <c r="J54" s="80"/>
      <c r="K54" s="80"/>
    </row>
    <row r="55" s="54" customFormat="1" ht="20.25" customHeight="1" spans="1:11">
      <c r="A55" s="73" t="s">
        <v>1635</v>
      </c>
      <c r="B55" s="68">
        <v>0</v>
      </c>
      <c r="C55" s="68">
        <v>0</v>
      </c>
      <c r="D55" s="68">
        <v>631</v>
      </c>
      <c r="E55" s="68">
        <v>2016</v>
      </c>
      <c r="F55" s="69">
        <f t="shared" si="1"/>
        <v>0</v>
      </c>
      <c r="G55" s="69">
        <f t="shared" si="2"/>
        <v>0</v>
      </c>
      <c r="H55" s="69">
        <f t="shared" si="3"/>
        <v>3.19492868462757</v>
      </c>
      <c r="I55" s="83"/>
      <c r="J55" s="80"/>
      <c r="K55" s="80"/>
    </row>
    <row r="56" s="54" customFormat="1" ht="20.25" customHeight="1" spans="1:11">
      <c r="A56" s="78" t="s">
        <v>1636</v>
      </c>
      <c r="B56" s="68">
        <v>0</v>
      </c>
      <c r="C56" s="68">
        <v>0</v>
      </c>
      <c r="D56" s="68">
        <v>778</v>
      </c>
      <c r="E56" s="68">
        <v>744</v>
      </c>
      <c r="F56" s="69">
        <f t="shared" si="1"/>
        <v>0</v>
      </c>
      <c r="G56" s="69">
        <f t="shared" si="2"/>
        <v>0</v>
      </c>
      <c r="H56" s="69">
        <f t="shared" si="3"/>
        <v>0.956298200514139</v>
      </c>
      <c r="I56" s="82">
        <v>1100501</v>
      </c>
      <c r="J56" s="80"/>
      <c r="K56" s="80"/>
    </row>
    <row r="57" s="54" customFormat="1" ht="20.25" customHeight="1" spans="1:11">
      <c r="A57" s="78" t="s">
        <v>1637</v>
      </c>
      <c r="B57" s="68">
        <v>0</v>
      </c>
      <c r="C57" s="68">
        <v>0</v>
      </c>
      <c r="D57" s="68">
        <v>0</v>
      </c>
      <c r="E57" s="68">
        <v>0</v>
      </c>
      <c r="F57" s="69">
        <f t="shared" si="1"/>
        <v>0</v>
      </c>
      <c r="G57" s="69">
        <f t="shared" si="2"/>
        <v>0</v>
      </c>
      <c r="H57" s="69">
        <f t="shared" si="3"/>
        <v>0</v>
      </c>
      <c r="I57" s="82">
        <v>1100604</v>
      </c>
      <c r="J57" s="80"/>
      <c r="K57" s="80"/>
    </row>
    <row r="58" s="54" customFormat="1" ht="20.25" customHeight="1" spans="1:11">
      <c r="A58" s="78" t="s">
        <v>1638</v>
      </c>
      <c r="B58" s="68">
        <v>0</v>
      </c>
      <c r="C58" s="68">
        <v>0</v>
      </c>
      <c r="D58" s="68">
        <v>1319</v>
      </c>
      <c r="E58" s="68">
        <v>1196</v>
      </c>
      <c r="F58" s="69">
        <f t="shared" si="1"/>
        <v>0</v>
      </c>
      <c r="G58" s="69">
        <f t="shared" si="2"/>
        <v>0</v>
      </c>
      <c r="H58" s="69">
        <f t="shared" si="3"/>
        <v>0.90674753601213</v>
      </c>
      <c r="I58" s="82">
        <v>1100804</v>
      </c>
      <c r="J58" s="80"/>
      <c r="K58" s="80"/>
    </row>
    <row r="59" s="54" customFormat="1" ht="20.25" customHeight="1" spans="1:11">
      <c r="A59" s="78" t="s">
        <v>1639</v>
      </c>
      <c r="B59" s="68">
        <v>0</v>
      </c>
      <c r="C59" s="68">
        <v>0</v>
      </c>
      <c r="D59" s="68">
        <v>0</v>
      </c>
      <c r="E59" s="68">
        <v>0</v>
      </c>
      <c r="F59" s="69">
        <f t="shared" si="1"/>
        <v>0</v>
      </c>
      <c r="G59" s="69">
        <f t="shared" si="2"/>
        <v>0</v>
      </c>
      <c r="H59" s="69">
        <f t="shared" si="3"/>
        <v>0</v>
      </c>
      <c r="I59" s="83"/>
      <c r="J59" s="80"/>
      <c r="K59" s="80"/>
    </row>
    <row r="60" s="54" customFormat="1" ht="20.25" customHeight="1" spans="1:11">
      <c r="A60" s="78" t="s">
        <v>1640</v>
      </c>
      <c r="B60" s="68">
        <v>0</v>
      </c>
      <c r="C60" s="68">
        <v>0</v>
      </c>
      <c r="D60" s="68">
        <v>0</v>
      </c>
      <c r="E60" s="68">
        <v>0</v>
      </c>
      <c r="F60" s="69">
        <f t="shared" si="1"/>
        <v>0</v>
      </c>
      <c r="G60" s="69">
        <f t="shared" si="2"/>
        <v>0</v>
      </c>
      <c r="H60" s="69">
        <f t="shared" si="3"/>
        <v>0</v>
      </c>
      <c r="I60" s="83"/>
      <c r="J60" s="80"/>
      <c r="K60" s="80"/>
    </row>
    <row r="61" s="54" customFormat="1" ht="20.25" customHeight="1" spans="1:11">
      <c r="A61" s="78" t="str">
        <f t="shared" si="0"/>
        <v/>
      </c>
      <c r="B61" s="68">
        <v>0</v>
      </c>
      <c r="C61" s="68">
        <v>0</v>
      </c>
      <c r="D61" s="68">
        <v>0</v>
      </c>
      <c r="E61" s="68">
        <v>0</v>
      </c>
      <c r="F61" s="69">
        <v>0</v>
      </c>
      <c r="G61" s="69">
        <v>0</v>
      </c>
      <c r="H61" s="69">
        <v>0</v>
      </c>
      <c r="I61" s="83"/>
      <c r="J61" s="80"/>
      <c r="K61" s="80"/>
    </row>
    <row r="62" s="54" customFormat="1" ht="20.25" customHeight="1" spans="1:11">
      <c r="A62" s="78" t="str">
        <f t="shared" si="0"/>
        <v/>
      </c>
      <c r="B62" s="68">
        <v>0</v>
      </c>
      <c r="C62" s="68">
        <v>0</v>
      </c>
      <c r="D62" s="68">
        <v>0</v>
      </c>
      <c r="E62" s="68">
        <v>0</v>
      </c>
      <c r="F62" s="69">
        <v>0</v>
      </c>
      <c r="G62" s="69">
        <v>0</v>
      </c>
      <c r="H62" s="69">
        <v>0</v>
      </c>
      <c r="I62" s="83"/>
      <c r="J62" s="80"/>
      <c r="K62" s="80"/>
    </row>
    <row r="63" s="54" customFormat="1" ht="20.25" customHeight="1" spans="1:11">
      <c r="A63" s="74" t="s">
        <v>1641</v>
      </c>
      <c r="B63" s="68">
        <v>0</v>
      </c>
      <c r="C63" s="68">
        <v>0</v>
      </c>
      <c r="D63" s="68">
        <v>2728</v>
      </c>
      <c r="E63" s="79">
        <f>SUM(E55:E60)</f>
        <v>3956</v>
      </c>
      <c r="F63" s="69">
        <f t="shared" si="1"/>
        <v>0</v>
      </c>
      <c r="G63" s="69">
        <f t="shared" si="2"/>
        <v>0</v>
      </c>
      <c r="H63" s="69">
        <f t="shared" si="3"/>
        <v>1.45014662756598</v>
      </c>
      <c r="I63" s="83"/>
      <c r="J63" s="80"/>
      <c r="K63" s="80"/>
    </row>
  </sheetData>
  <sheetProtection insertRows="0" insertColumns="0" deleteColumns="0" deleteRows="0" autoFilter="0"/>
  <mergeCells count="1">
    <mergeCell ref="A1:H1"/>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K14" sqref="K14"/>
    </sheetView>
  </sheetViews>
  <sheetFormatPr defaultColWidth="7.85" defaultRowHeight="14.25" customHeight="1" outlineLevelCol="7"/>
  <cols>
    <col min="1" max="1" width="38.2833333333333" style="55" customWidth="1"/>
    <col min="2" max="8" width="15.575" style="55" customWidth="1"/>
  </cols>
  <sheetData>
    <row r="1" s="54" customFormat="1" ht="45" customHeight="1" spans="1:8">
      <c r="A1" s="65" t="s">
        <v>1677</v>
      </c>
      <c r="B1" s="65"/>
      <c r="C1" s="65"/>
      <c r="D1" s="65"/>
      <c r="E1" s="65"/>
      <c r="F1" s="65"/>
      <c r="G1" s="65"/>
      <c r="H1" s="65"/>
    </row>
    <row r="2" s="54" customFormat="1" ht="20.25" customHeight="1" spans="1:8">
      <c r="A2" s="66" t="str">
        <f t="shared" ref="A2:G40" si="0">""</f>
        <v/>
      </c>
      <c r="B2" s="66" t="str">
        <f t="shared" si="0"/>
        <v/>
      </c>
      <c r="C2" s="66" t="str">
        <f t="shared" si="0"/>
        <v/>
      </c>
      <c r="D2" s="66" t="str">
        <f t="shared" si="0"/>
        <v/>
      </c>
      <c r="E2" s="66" t="str">
        <f t="shared" si="0"/>
        <v/>
      </c>
      <c r="F2" s="66" t="str">
        <f t="shared" si="0"/>
        <v/>
      </c>
      <c r="G2" s="57" t="str">
        <f t="shared" si="0"/>
        <v/>
      </c>
      <c r="H2" s="58" t="s">
        <v>1</v>
      </c>
    </row>
    <row r="3" s="54" customFormat="1" ht="30" customHeight="1" spans="1:8">
      <c r="A3" s="59" t="s">
        <v>2</v>
      </c>
      <c r="B3" s="60" t="s">
        <v>3</v>
      </c>
      <c r="C3" s="60" t="s">
        <v>4</v>
      </c>
      <c r="D3" s="60" t="s">
        <v>5</v>
      </c>
      <c r="E3" s="60" t="s">
        <v>6</v>
      </c>
      <c r="F3" s="60" t="s">
        <v>7</v>
      </c>
      <c r="G3" s="60" t="s">
        <v>8</v>
      </c>
      <c r="H3" s="60" t="s">
        <v>9</v>
      </c>
    </row>
    <row r="4" s="54" customFormat="1" ht="20.25" customHeight="1" spans="1:8">
      <c r="A4" s="67" t="s">
        <v>65</v>
      </c>
      <c r="B4" s="68">
        <v>0</v>
      </c>
      <c r="C4" s="68">
        <v>0</v>
      </c>
      <c r="D4" s="68">
        <v>0</v>
      </c>
      <c r="E4" s="68">
        <v>0</v>
      </c>
      <c r="F4" s="69">
        <f t="shared" ref="F4:F31" si="1">IF(B4=0,0,E4/B4)</f>
        <v>0</v>
      </c>
      <c r="G4" s="69">
        <f t="shared" ref="G4:G31" si="2">IF(C4=0,0,E4/C4)</f>
        <v>0</v>
      </c>
      <c r="H4" s="69">
        <f t="shared" ref="H4:H41" si="3">IF(D4=0,0,E4/D4)</f>
        <v>0</v>
      </c>
    </row>
    <row r="5" s="54" customFormat="1" ht="20.25" customHeight="1" spans="1:8">
      <c r="A5" s="67" t="s">
        <v>403</v>
      </c>
      <c r="B5" s="68">
        <v>0</v>
      </c>
      <c r="C5" s="68">
        <v>0</v>
      </c>
      <c r="D5" s="68">
        <v>0</v>
      </c>
      <c r="E5" s="68">
        <v>0</v>
      </c>
      <c r="F5" s="69">
        <f t="shared" si="1"/>
        <v>0</v>
      </c>
      <c r="G5" s="69">
        <f t="shared" si="2"/>
        <v>0</v>
      </c>
      <c r="H5" s="69">
        <f t="shared" si="3"/>
        <v>0</v>
      </c>
    </row>
    <row r="6" s="54" customFormat="1" ht="20.25" customHeight="1" spans="1:8">
      <c r="A6" s="67" t="s">
        <v>1643</v>
      </c>
      <c r="B6" s="68">
        <v>0</v>
      </c>
      <c r="C6" s="68">
        <v>0</v>
      </c>
      <c r="D6" s="68">
        <v>0</v>
      </c>
      <c r="E6" s="68">
        <v>0</v>
      </c>
      <c r="F6" s="69">
        <f t="shared" si="1"/>
        <v>0</v>
      </c>
      <c r="G6" s="69">
        <f t="shared" si="2"/>
        <v>0</v>
      </c>
      <c r="H6" s="69">
        <f t="shared" si="3"/>
        <v>0</v>
      </c>
    </row>
    <row r="7" s="54" customFormat="1" ht="20.25" customHeight="1" spans="1:8">
      <c r="A7" s="67" t="s">
        <v>1644</v>
      </c>
      <c r="B7" s="68">
        <v>2553</v>
      </c>
      <c r="C7" s="68">
        <v>3453</v>
      </c>
      <c r="D7" s="68">
        <v>1280</v>
      </c>
      <c r="E7" s="68">
        <v>2801</v>
      </c>
      <c r="F7" s="69">
        <f t="shared" si="1"/>
        <v>1.09714061887975</v>
      </c>
      <c r="G7" s="69">
        <f t="shared" si="2"/>
        <v>0.811178685201274</v>
      </c>
      <c r="H7" s="69">
        <f t="shared" si="3"/>
        <v>2.18828125</v>
      </c>
    </row>
    <row r="8" s="54" customFormat="1" ht="20.25" customHeight="1" spans="1:8">
      <c r="A8" s="67" t="s">
        <v>1645</v>
      </c>
      <c r="B8" s="68">
        <v>929</v>
      </c>
      <c r="C8" s="68">
        <v>1550</v>
      </c>
      <c r="D8" s="68">
        <v>1280</v>
      </c>
      <c r="E8" s="68">
        <v>898</v>
      </c>
      <c r="F8" s="69">
        <f t="shared" si="1"/>
        <v>0.966630785791173</v>
      </c>
      <c r="G8" s="69">
        <f t="shared" si="2"/>
        <v>0.579354838709677</v>
      </c>
      <c r="H8" s="69">
        <f t="shared" si="3"/>
        <v>0.7015625</v>
      </c>
    </row>
    <row r="9" s="54" customFormat="1" ht="20.25" customHeight="1" spans="1:8">
      <c r="A9" s="67" t="s">
        <v>1646</v>
      </c>
      <c r="B9" s="68">
        <v>0</v>
      </c>
      <c r="C9" s="68">
        <v>0</v>
      </c>
      <c r="D9" s="68">
        <v>0</v>
      </c>
      <c r="E9" s="68">
        <v>0</v>
      </c>
      <c r="F9" s="69">
        <f t="shared" si="1"/>
        <v>0</v>
      </c>
      <c r="G9" s="69">
        <f t="shared" si="2"/>
        <v>0</v>
      </c>
      <c r="H9" s="69">
        <f t="shared" si="3"/>
        <v>0</v>
      </c>
    </row>
    <row r="10" s="54" customFormat="1" ht="20.25" customHeight="1" spans="1:8">
      <c r="A10" s="67" t="s">
        <v>1647</v>
      </c>
      <c r="B10" s="68">
        <v>0</v>
      </c>
      <c r="C10" s="68">
        <v>470</v>
      </c>
      <c r="D10" s="68">
        <v>0</v>
      </c>
      <c r="E10" s="68">
        <v>68</v>
      </c>
      <c r="F10" s="69">
        <f t="shared" si="1"/>
        <v>0</v>
      </c>
      <c r="G10" s="69">
        <f t="shared" si="2"/>
        <v>0.14468085106383</v>
      </c>
      <c r="H10" s="69">
        <f t="shared" si="3"/>
        <v>0</v>
      </c>
    </row>
    <row r="11" s="54" customFormat="1" ht="20.25" customHeight="1" spans="1:8">
      <c r="A11" s="67" t="s">
        <v>1648</v>
      </c>
      <c r="B11" s="68">
        <v>0</v>
      </c>
      <c r="C11" s="68">
        <v>0</v>
      </c>
      <c r="D11" s="68">
        <v>0</v>
      </c>
      <c r="E11" s="68">
        <v>0</v>
      </c>
      <c r="F11" s="69">
        <f t="shared" si="1"/>
        <v>0</v>
      </c>
      <c r="G11" s="69">
        <f t="shared" si="2"/>
        <v>0</v>
      </c>
      <c r="H11" s="69">
        <f t="shared" si="3"/>
        <v>0</v>
      </c>
    </row>
    <row r="12" s="54" customFormat="1" ht="20.25" customHeight="1" spans="1:8">
      <c r="A12" s="67" t="s">
        <v>1649</v>
      </c>
      <c r="B12" s="68">
        <v>0</v>
      </c>
      <c r="C12" s="68">
        <v>0</v>
      </c>
      <c r="D12" s="68">
        <v>0</v>
      </c>
      <c r="E12" s="68">
        <v>0</v>
      </c>
      <c r="F12" s="69">
        <f t="shared" si="1"/>
        <v>0</v>
      </c>
      <c r="G12" s="69">
        <f t="shared" si="2"/>
        <v>0</v>
      </c>
      <c r="H12" s="69">
        <f t="shared" si="3"/>
        <v>0</v>
      </c>
    </row>
    <row r="13" s="54" customFormat="1" ht="20.25" customHeight="1" spans="1:8">
      <c r="A13" s="67" t="s">
        <v>1650</v>
      </c>
      <c r="B13" s="68">
        <v>0</v>
      </c>
      <c r="C13" s="68">
        <v>1080</v>
      </c>
      <c r="D13" s="68">
        <v>1280</v>
      </c>
      <c r="E13" s="68">
        <v>830</v>
      </c>
      <c r="F13" s="69">
        <f t="shared" si="1"/>
        <v>0</v>
      </c>
      <c r="G13" s="69">
        <f t="shared" si="2"/>
        <v>0.768518518518518</v>
      </c>
      <c r="H13" s="69">
        <f t="shared" si="3"/>
        <v>0.6484375</v>
      </c>
    </row>
    <row r="14" s="54" customFormat="1" ht="20.25" customHeight="1" spans="1:8">
      <c r="A14" s="67" t="s">
        <v>1651</v>
      </c>
      <c r="B14" s="68">
        <v>0</v>
      </c>
      <c r="C14" s="68">
        <v>0</v>
      </c>
      <c r="D14" s="68">
        <v>0</v>
      </c>
      <c r="E14" s="68">
        <v>0</v>
      </c>
      <c r="F14" s="69">
        <f t="shared" si="1"/>
        <v>0</v>
      </c>
      <c r="G14" s="69">
        <f t="shared" si="2"/>
        <v>0</v>
      </c>
      <c r="H14" s="69">
        <f t="shared" si="3"/>
        <v>0</v>
      </c>
    </row>
    <row r="15" s="54" customFormat="1" ht="20.25" customHeight="1" spans="1:8">
      <c r="A15" s="67" t="s">
        <v>1652</v>
      </c>
      <c r="B15" s="68">
        <v>0</v>
      </c>
      <c r="C15" s="68">
        <v>0</v>
      </c>
      <c r="D15" s="68">
        <v>0</v>
      </c>
      <c r="E15" s="68">
        <v>0</v>
      </c>
      <c r="F15" s="69">
        <f t="shared" si="1"/>
        <v>0</v>
      </c>
      <c r="G15" s="69">
        <f t="shared" si="2"/>
        <v>0</v>
      </c>
      <c r="H15" s="69">
        <f t="shared" si="3"/>
        <v>0</v>
      </c>
    </row>
    <row r="16" s="54" customFormat="1" ht="20.25" customHeight="1" spans="1:8">
      <c r="A16" s="70" t="s">
        <v>1653</v>
      </c>
      <c r="B16" s="71">
        <v>0</v>
      </c>
      <c r="C16" s="71">
        <v>0</v>
      </c>
      <c r="D16" s="71">
        <v>0</v>
      </c>
      <c r="E16" s="71">
        <v>0</v>
      </c>
      <c r="F16" s="69">
        <f t="shared" si="1"/>
        <v>0</v>
      </c>
      <c r="G16" s="69">
        <f t="shared" si="2"/>
        <v>0</v>
      </c>
      <c r="H16" s="69">
        <f t="shared" si="3"/>
        <v>0</v>
      </c>
    </row>
    <row r="17" s="54" customFormat="1" ht="20.25" customHeight="1" spans="1:8">
      <c r="A17" s="67" t="s">
        <v>1654</v>
      </c>
      <c r="B17" s="64">
        <v>0</v>
      </c>
      <c r="C17" s="64">
        <v>0</v>
      </c>
      <c r="D17" s="64">
        <v>0</v>
      </c>
      <c r="E17" s="64">
        <v>0</v>
      </c>
      <c r="F17" s="69">
        <f t="shared" si="1"/>
        <v>0</v>
      </c>
      <c r="G17" s="69">
        <f t="shared" si="2"/>
        <v>0</v>
      </c>
      <c r="H17" s="69">
        <f t="shared" si="3"/>
        <v>0</v>
      </c>
    </row>
    <row r="18" s="54" customFormat="1" ht="20.25" customHeight="1" spans="1:8">
      <c r="A18" s="67" t="s">
        <v>1655</v>
      </c>
      <c r="B18" s="64">
        <v>929</v>
      </c>
      <c r="C18" s="64">
        <v>0</v>
      </c>
      <c r="D18" s="64">
        <v>0</v>
      </c>
      <c r="E18" s="64">
        <v>0</v>
      </c>
      <c r="F18" s="69">
        <f t="shared" si="1"/>
        <v>0</v>
      </c>
      <c r="G18" s="69">
        <f t="shared" si="2"/>
        <v>0</v>
      </c>
      <c r="H18" s="69">
        <f t="shared" si="3"/>
        <v>0</v>
      </c>
    </row>
    <row r="19" s="54" customFormat="1" ht="20.25" customHeight="1" spans="1:8">
      <c r="A19" s="72" t="s">
        <v>1656</v>
      </c>
      <c r="B19" s="68">
        <v>0</v>
      </c>
      <c r="C19" s="68">
        <v>0</v>
      </c>
      <c r="D19" s="68">
        <v>0</v>
      </c>
      <c r="E19" s="68">
        <v>0</v>
      </c>
      <c r="F19" s="69">
        <f t="shared" si="1"/>
        <v>0</v>
      </c>
      <c r="G19" s="69">
        <f t="shared" si="2"/>
        <v>0</v>
      </c>
      <c r="H19" s="69">
        <f t="shared" si="3"/>
        <v>0</v>
      </c>
    </row>
    <row r="20" s="54" customFormat="1" ht="20.25" customHeight="1" spans="1:8">
      <c r="A20" s="67" t="s">
        <v>1657</v>
      </c>
      <c r="B20" s="68">
        <v>0</v>
      </c>
      <c r="C20" s="68">
        <v>0</v>
      </c>
      <c r="D20" s="68">
        <v>0</v>
      </c>
      <c r="E20" s="68">
        <v>0</v>
      </c>
      <c r="F20" s="69">
        <f t="shared" si="1"/>
        <v>0</v>
      </c>
      <c r="G20" s="69">
        <f t="shared" si="2"/>
        <v>0</v>
      </c>
      <c r="H20" s="69">
        <f t="shared" si="3"/>
        <v>0</v>
      </c>
    </row>
    <row r="21" s="54" customFormat="1" ht="20.25" customHeight="1" spans="1:8">
      <c r="A21" s="70" t="s">
        <v>1658</v>
      </c>
      <c r="B21" s="68">
        <v>0</v>
      </c>
      <c r="C21" s="68">
        <v>0</v>
      </c>
      <c r="D21" s="68">
        <v>0</v>
      </c>
      <c r="E21" s="68">
        <v>0</v>
      </c>
      <c r="F21" s="69">
        <f t="shared" si="1"/>
        <v>0</v>
      </c>
      <c r="G21" s="69">
        <f t="shared" si="2"/>
        <v>0</v>
      </c>
      <c r="H21" s="69">
        <f t="shared" si="3"/>
        <v>0</v>
      </c>
    </row>
    <row r="22" s="54" customFormat="1" ht="20.25" customHeight="1" spans="1:8">
      <c r="A22" s="67" t="s">
        <v>1659</v>
      </c>
      <c r="B22" s="68">
        <v>0</v>
      </c>
      <c r="C22" s="68">
        <v>0</v>
      </c>
      <c r="D22" s="68">
        <v>0</v>
      </c>
      <c r="E22" s="68">
        <v>0</v>
      </c>
      <c r="F22" s="69">
        <f t="shared" si="1"/>
        <v>0</v>
      </c>
      <c r="G22" s="69">
        <f t="shared" si="2"/>
        <v>0</v>
      </c>
      <c r="H22" s="69">
        <f t="shared" si="3"/>
        <v>0</v>
      </c>
    </row>
    <row r="23" s="54" customFormat="1" ht="20.25" customHeight="1" spans="1:8">
      <c r="A23" s="67" t="s">
        <v>1660</v>
      </c>
      <c r="B23" s="68">
        <v>0</v>
      </c>
      <c r="C23" s="68">
        <v>0</v>
      </c>
      <c r="D23" s="68">
        <v>0</v>
      </c>
      <c r="E23" s="68">
        <v>0</v>
      </c>
      <c r="F23" s="69">
        <f t="shared" si="1"/>
        <v>0</v>
      </c>
      <c r="G23" s="69">
        <f t="shared" si="2"/>
        <v>0</v>
      </c>
      <c r="H23" s="69">
        <f t="shared" si="3"/>
        <v>0</v>
      </c>
    </row>
    <row r="24" s="54" customFormat="1" ht="20.25" customHeight="1" spans="1:8">
      <c r="A24" s="67" t="s">
        <v>1661</v>
      </c>
      <c r="B24" s="68">
        <v>0</v>
      </c>
      <c r="C24" s="68">
        <v>0</v>
      </c>
      <c r="D24" s="68">
        <v>0</v>
      </c>
      <c r="E24" s="68">
        <v>0</v>
      </c>
      <c r="F24" s="69">
        <f t="shared" si="1"/>
        <v>0</v>
      </c>
      <c r="G24" s="69">
        <f t="shared" si="2"/>
        <v>0</v>
      </c>
      <c r="H24" s="69">
        <f t="shared" si="3"/>
        <v>0</v>
      </c>
    </row>
    <row r="25" s="54" customFormat="1" ht="20.25" customHeight="1" spans="1:8">
      <c r="A25" s="67" t="s">
        <v>1662</v>
      </c>
      <c r="B25" s="68">
        <v>0</v>
      </c>
      <c r="C25" s="68">
        <v>0</v>
      </c>
      <c r="D25" s="68">
        <v>0</v>
      </c>
      <c r="E25" s="68">
        <v>0</v>
      </c>
      <c r="F25" s="69">
        <f t="shared" si="1"/>
        <v>0</v>
      </c>
      <c r="G25" s="69">
        <f t="shared" si="2"/>
        <v>0</v>
      </c>
      <c r="H25" s="69">
        <f t="shared" si="3"/>
        <v>0</v>
      </c>
    </row>
    <row r="26" s="54" customFormat="1" ht="20.25" customHeight="1" spans="1:8">
      <c r="A26" s="67" t="s">
        <v>1663</v>
      </c>
      <c r="B26" s="68">
        <v>0</v>
      </c>
      <c r="C26" s="68">
        <v>0</v>
      </c>
      <c r="D26" s="68">
        <v>0</v>
      </c>
      <c r="E26" s="68">
        <v>0</v>
      </c>
      <c r="F26" s="69">
        <f t="shared" si="1"/>
        <v>0</v>
      </c>
      <c r="G26" s="69">
        <f t="shared" si="2"/>
        <v>0</v>
      </c>
      <c r="H26" s="69">
        <f t="shared" si="3"/>
        <v>0</v>
      </c>
    </row>
    <row r="27" s="54" customFormat="1" ht="20.25" customHeight="1" spans="1:8">
      <c r="A27" s="67" t="s">
        <v>1664</v>
      </c>
      <c r="B27" s="68">
        <v>0</v>
      </c>
      <c r="C27" s="68">
        <v>0</v>
      </c>
      <c r="D27" s="68">
        <v>0</v>
      </c>
      <c r="E27" s="68">
        <v>0</v>
      </c>
      <c r="F27" s="69">
        <f t="shared" si="1"/>
        <v>0</v>
      </c>
      <c r="G27" s="69">
        <f t="shared" si="2"/>
        <v>0</v>
      </c>
      <c r="H27" s="69">
        <f t="shared" si="3"/>
        <v>0</v>
      </c>
    </row>
    <row r="28" s="54" customFormat="1" ht="20.25" customHeight="1" spans="1:8">
      <c r="A28" s="67" t="s">
        <v>1665</v>
      </c>
      <c r="B28" s="68">
        <v>0</v>
      </c>
      <c r="C28" s="68">
        <v>0</v>
      </c>
      <c r="D28" s="68">
        <v>0</v>
      </c>
      <c r="E28" s="68">
        <v>0</v>
      </c>
      <c r="F28" s="69">
        <f t="shared" si="1"/>
        <v>0</v>
      </c>
      <c r="G28" s="69">
        <f t="shared" si="2"/>
        <v>0</v>
      </c>
      <c r="H28" s="69">
        <f t="shared" si="3"/>
        <v>0</v>
      </c>
    </row>
    <row r="29" s="54" customFormat="1" ht="20.25" customHeight="1" spans="1:8">
      <c r="A29" s="67" t="s">
        <v>1666</v>
      </c>
      <c r="B29" s="68">
        <v>0</v>
      </c>
      <c r="C29" s="68">
        <v>0</v>
      </c>
      <c r="D29" s="68">
        <v>0</v>
      </c>
      <c r="E29" s="68">
        <v>0</v>
      </c>
      <c r="F29" s="69">
        <f t="shared" si="1"/>
        <v>0</v>
      </c>
      <c r="G29" s="69">
        <f t="shared" si="2"/>
        <v>0</v>
      </c>
      <c r="H29" s="69">
        <f t="shared" si="3"/>
        <v>0</v>
      </c>
    </row>
    <row r="30" s="54" customFormat="1" ht="20.25" customHeight="1" spans="1:8">
      <c r="A30" s="67" t="s">
        <v>1667</v>
      </c>
      <c r="B30" s="68">
        <v>1624</v>
      </c>
      <c r="C30" s="68">
        <v>1903</v>
      </c>
      <c r="D30" s="68">
        <v>0</v>
      </c>
      <c r="E30" s="68">
        <v>1903</v>
      </c>
      <c r="F30" s="69">
        <f t="shared" si="1"/>
        <v>1.17179802955665</v>
      </c>
      <c r="G30" s="69">
        <f t="shared" si="2"/>
        <v>1</v>
      </c>
      <c r="H30" s="69">
        <f t="shared" si="3"/>
        <v>0</v>
      </c>
    </row>
    <row r="31" s="54" customFormat="1" ht="20.25" customHeight="1" spans="1:8">
      <c r="A31" s="67" t="s">
        <v>1668</v>
      </c>
      <c r="B31" s="68">
        <v>1624</v>
      </c>
      <c r="C31" s="68">
        <v>1903</v>
      </c>
      <c r="D31" s="68">
        <v>0</v>
      </c>
      <c r="E31" s="68">
        <v>1903</v>
      </c>
      <c r="F31" s="69">
        <f t="shared" si="1"/>
        <v>1.17179802955665</v>
      </c>
      <c r="G31" s="69">
        <f t="shared" si="2"/>
        <v>1</v>
      </c>
      <c r="H31" s="69">
        <f t="shared" si="3"/>
        <v>0</v>
      </c>
    </row>
    <row r="32" s="54" customFormat="1" ht="20.25" customHeight="1" spans="1:8">
      <c r="A32" s="73" t="str">
        <f t="shared" si="0"/>
        <v/>
      </c>
      <c r="B32" s="68">
        <v>0</v>
      </c>
      <c r="C32" s="68">
        <v>0</v>
      </c>
      <c r="D32" s="68">
        <v>0</v>
      </c>
      <c r="E32" s="68">
        <v>0</v>
      </c>
      <c r="F32" s="69">
        <v>0</v>
      </c>
      <c r="G32" s="69">
        <v>0</v>
      </c>
      <c r="H32" s="69">
        <v>0</v>
      </c>
    </row>
    <row r="33" s="54" customFormat="1" ht="20.25" customHeight="1" spans="1:8">
      <c r="A33" s="73" t="s">
        <v>1644</v>
      </c>
      <c r="B33" s="68">
        <v>0</v>
      </c>
      <c r="C33" s="68">
        <v>0</v>
      </c>
      <c r="D33" s="68">
        <v>1280</v>
      </c>
      <c r="E33" s="68">
        <v>2801</v>
      </c>
      <c r="F33" s="69">
        <v>0</v>
      </c>
      <c r="G33" s="69">
        <v>0</v>
      </c>
      <c r="H33" s="69">
        <f t="shared" si="3"/>
        <v>2.18828125</v>
      </c>
    </row>
    <row r="34" s="54" customFormat="1" ht="20.25" customHeight="1" spans="1:8">
      <c r="A34" s="73" t="s">
        <v>1669</v>
      </c>
      <c r="B34" s="68">
        <v>0</v>
      </c>
      <c r="C34" s="68">
        <v>0</v>
      </c>
      <c r="D34" s="68">
        <v>0</v>
      </c>
      <c r="E34" s="68">
        <v>0</v>
      </c>
      <c r="F34" s="69">
        <v>0</v>
      </c>
      <c r="G34" s="69">
        <v>0</v>
      </c>
      <c r="H34" s="69">
        <f t="shared" si="3"/>
        <v>0</v>
      </c>
    </row>
    <row r="35" s="54" customFormat="1" ht="20.25" customHeight="1" spans="1:8">
      <c r="A35" s="73" t="s">
        <v>1670</v>
      </c>
      <c r="B35" s="68">
        <v>0</v>
      </c>
      <c r="C35" s="68">
        <v>0</v>
      </c>
      <c r="D35" s="68">
        <v>0</v>
      </c>
      <c r="E35" s="68">
        <v>0</v>
      </c>
      <c r="F35" s="69">
        <v>0</v>
      </c>
      <c r="G35" s="69">
        <v>0</v>
      </c>
      <c r="H35" s="69">
        <f t="shared" si="3"/>
        <v>0</v>
      </c>
    </row>
    <row r="36" s="54" customFormat="1" ht="20.25" customHeight="1" spans="1:8">
      <c r="A36" s="73" t="s">
        <v>1671</v>
      </c>
      <c r="B36" s="68">
        <v>0</v>
      </c>
      <c r="C36" s="68">
        <v>0</v>
      </c>
      <c r="D36" s="68">
        <v>252</v>
      </c>
      <c r="E36" s="68">
        <v>503</v>
      </c>
      <c r="F36" s="69">
        <v>0</v>
      </c>
      <c r="G36" s="69">
        <v>0</v>
      </c>
      <c r="H36" s="69">
        <f t="shared" si="3"/>
        <v>1.99603174603175</v>
      </c>
    </row>
    <row r="37" s="54" customFormat="1" ht="20.25" customHeight="1" spans="1:8">
      <c r="A37" s="73" t="s">
        <v>1672</v>
      </c>
      <c r="B37" s="68">
        <v>0</v>
      </c>
      <c r="C37" s="68">
        <v>0</v>
      </c>
      <c r="D37" s="68">
        <v>0</v>
      </c>
      <c r="E37" s="68">
        <v>0</v>
      </c>
      <c r="F37" s="69">
        <v>0</v>
      </c>
      <c r="G37" s="69">
        <v>0</v>
      </c>
      <c r="H37" s="69">
        <f t="shared" si="3"/>
        <v>0</v>
      </c>
    </row>
    <row r="38" s="54" customFormat="1" ht="20.25" customHeight="1" spans="1:8">
      <c r="A38" s="73" t="s">
        <v>1673</v>
      </c>
      <c r="B38" s="68">
        <v>0</v>
      </c>
      <c r="C38" s="68">
        <v>0</v>
      </c>
      <c r="D38" s="68">
        <v>0</v>
      </c>
      <c r="E38" s="68">
        <v>0</v>
      </c>
      <c r="F38" s="69">
        <v>0</v>
      </c>
      <c r="G38" s="69">
        <v>0</v>
      </c>
      <c r="H38" s="69">
        <f t="shared" si="3"/>
        <v>0</v>
      </c>
    </row>
    <row r="39" s="54" customFormat="1" ht="20.25" customHeight="1" spans="1:8">
      <c r="A39" s="73" t="s">
        <v>1674</v>
      </c>
      <c r="B39" s="68">
        <v>0</v>
      </c>
      <c r="C39" s="68">
        <v>0</v>
      </c>
      <c r="D39" s="68">
        <v>1196</v>
      </c>
      <c r="E39" s="68">
        <v>652</v>
      </c>
      <c r="F39" s="69">
        <v>0</v>
      </c>
      <c r="G39" s="69">
        <v>0</v>
      </c>
      <c r="H39" s="69">
        <f t="shared" si="3"/>
        <v>0.545150501672241</v>
      </c>
    </row>
    <row r="40" s="54" customFormat="1" ht="20.25" customHeight="1" spans="1:8">
      <c r="A40" s="73" t="str">
        <f t="shared" si="0"/>
        <v/>
      </c>
      <c r="B40" s="68">
        <v>0</v>
      </c>
      <c r="C40" s="68">
        <v>0</v>
      </c>
      <c r="D40" s="68">
        <v>0</v>
      </c>
      <c r="E40" s="68">
        <v>0</v>
      </c>
      <c r="F40" s="69">
        <v>0</v>
      </c>
      <c r="G40" s="69">
        <v>0</v>
      </c>
      <c r="H40" s="69">
        <v>0</v>
      </c>
    </row>
    <row r="41" s="54" customFormat="1" ht="20.25" customHeight="1" spans="1:8">
      <c r="A41" s="74" t="s">
        <v>103</v>
      </c>
      <c r="B41" s="68">
        <v>0</v>
      </c>
      <c r="C41" s="68">
        <v>0</v>
      </c>
      <c r="D41" s="68">
        <v>2728</v>
      </c>
      <c r="E41" s="68">
        <v>3956</v>
      </c>
      <c r="F41" s="69">
        <v>0</v>
      </c>
      <c r="G41" s="69">
        <v>0</v>
      </c>
      <c r="H41" s="69">
        <f t="shared" si="3"/>
        <v>1.45014662756598</v>
      </c>
    </row>
  </sheetData>
  <sheetProtection insertRows="0" insertColumns="0" deleteColumns="0" deleteRows="0" autoFilter="0"/>
  <mergeCells count="1">
    <mergeCell ref="A1:H1"/>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21" sqref="B21"/>
    </sheetView>
  </sheetViews>
  <sheetFormatPr defaultColWidth="7.85" defaultRowHeight="18.75" customHeight="1" outlineLevelRow="5" outlineLevelCol="1"/>
  <cols>
    <col min="1" max="1" width="50.575" style="55" customWidth="1"/>
    <col min="2" max="2" width="46.575" style="55" customWidth="1"/>
  </cols>
  <sheetData>
    <row r="1" s="54" customFormat="1" ht="50.25" customHeight="1" spans="1:2">
      <c r="A1" s="56" t="s">
        <v>1678</v>
      </c>
      <c r="B1" s="56"/>
    </row>
    <row r="2" s="54" customFormat="1" ht="20.25" customHeight="1" spans="1:2">
      <c r="A2" s="57" t="str">
        <f>""</f>
        <v/>
      </c>
      <c r="B2" s="58" t="s">
        <v>1</v>
      </c>
    </row>
    <row r="3" s="54" customFormat="1" ht="30" customHeight="1" spans="1:2">
      <c r="A3" s="59" t="s">
        <v>1157</v>
      </c>
      <c r="B3" s="60" t="s">
        <v>6</v>
      </c>
    </row>
    <row r="4" customHeight="1" spans="1:2">
      <c r="A4" s="61" t="s">
        <v>1163</v>
      </c>
      <c r="B4" s="62">
        <f t="array" ref="B4">B5</f>
        <v>0</v>
      </c>
    </row>
    <row r="5" s="54" customFormat="1" ht="20.25" customHeight="1" spans="1:2">
      <c r="A5" s="63"/>
      <c r="B5" s="64"/>
    </row>
    <row r="6" customHeight="1" spans="1:1">
      <c r="A6" s="55" t="s">
        <v>1679</v>
      </c>
    </row>
  </sheetData>
  <sheetProtection insertRows="0" insertColumns="0" deleteColumns="0" deleteRows="0" autoFilter="0"/>
  <mergeCells count="1">
    <mergeCell ref="A1:B1"/>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B21" sqref="B21"/>
    </sheetView>
  </sheetViews>
  <sheetFormatPr defaultColWidth="9" defaultRowHeight="20.25" customHeight="1" outlineLevelRow="5" outlineLevelCol="2"/>
  <cols>
    <col min="1" max="1" width="64.7083333333333" style="1" customWidth="1"/>
    <col min="2" max="2" width="21.7083333333333" style="1" customWidth="1"/>
    <col min="3" max="3" width="23.7083333333333" style="1" customWidth="1"/>
  </cols>
  <sheetData>
    <row r="1" ht="45" customHeight="1" spans="1:3">
      <c r="A1" s="2" t="s">
        <v>1680</v>
      </c>
      <c r="B1" s="2"/>
      <c r="C1" s="2"/>
    </row>
    <row r="2" ht="26.75" customHeight="1" spans="1:3">
      <c r="A2" s="3"/>
      <c r="B2" s="3"/>
      <c r="C2" s="49" t="s">
        <v>1</v>
      </c>
    </row>
    <row r="3" ht="26.75" customHeight="1" spans="1:3">
      <c r="A3" s="5" t="s">
        <v>1681</v>
      </c>
      <c r="B3" s="5" t="s">
        <v>3</v>
      </c>
      <c r="C3" s="5" t="s">
        <v>6</v>
      </c>
    </row>
    <row r="4" ht="26.75" customHeight="1" spans="1:3">
      <c r="A4" s="50" t="s">
        <v>1163</v>
      </c>
      <c r="B4" s="51">
        <f t="array" ref="B4">B5</f>
        <v>0</v>
      </c>
      <c r="C4" s="51">
        <f t="array" ref="C4">C5</f>
        <v>0</v>
      </c>
    </row>
    <row r="5" ht="26.75" customHeight="1" spans="1:3">
      <c r="A5" s="52"/>
      <c r="B5" s="53">
        <v>0</v>
      </c>
      <c r="C5" s="53">
        <v>0</v>
      </c>
    </row>
    <row r="6" customHeight="1" spans="1:1">
      <c r="A6" s="1" t="s">
        <v>1679</v>
      </c>
    </row>
  </sheetData>
  <sheetProtection insertRows="0" insertColumns="0" deleteColumns="0" deleteRows="0" autoFilter="0"/>
  <mergeCells count="1">
    <mergeCell ref="A1:C1"/>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selection activeCell="G12" sqref="G12"/>
    </sheetView>
  </sheetViews>
  <sheetFormatPr defaultColWidth="9" defaultRowHeight="22" customHeight="1" outlineLevelCol="6"/>
  <cols>
    <col min="1" max="1" width="44"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
        <v>1682</v>
      </c>
      <c r="B1" s="2"/>
      <c r="C1" s="2"/>
      <c r="D1" s="2"/>
      <c r="E1" s="2"/>
      <c r="F1" s="2"/>
      <c r="G1" s="2"/>
    </row>
    <row r="2" customHeight="1" spans="1:7">
      <c r="A2" s="31" t="s">
        <v>1</v>
      </c>
      <c r="B2" s="31"/>
      <c r="C2" s="31"/>
      <c r="D2" s="31"/>
      <c r="E2" s="31"/>
      <c r="F2" s="31"/>
      <c r="G2" s="31"/>
    </row>
    <row r="3" customHeight="1" spans="1:7">
      <c r="A3" s="32" t="s">
        <v>56</v>
      </c>
      <c r="B3" s="26" t="s">
        <v>1683</v>
      </c>
      <c r="C3" s="26" t="s">
        <v>1684</v>
      </c>
      <c r="D3" s="26"/>
      <c r="E3" s="26"/>
      <c r="F3" s="33" t="s">
        <v>1685</v>
      </c>
      <c r="G3" s="33"/>
    </row>
    <row r="4" ht="43.25" customHeight="1" spans="1:7">
      <c r="A4" s="32"/>
      <c r="B4" s="26"/>
      <c r="C4" s="26" t="s">
        <v>3</v>
      </c>
      <c r="D4" s="26" t="s">
        <v>4</v>
      </c>
      <c r="E4" s="26" t="s">
        <v>6</v>
      </c>
      <c r="F4" s="26" t="s">
        <v>1686</v>
      </c>
      <c r="G4" s="26" t="s">
        <v>1687</v>
      </c>
    </row>
    <row r="5" customHeight="1" spans="1:7">
      <c r="A5" s="45" t="s">
        <v>1688</v>
      </c>
      <c r="B5" s="46">
        <v>0</v>
      </c>
      <c r="C5" s="46">
        <v>0</v>
      </c>
      <c r="D5" s="46">
        <v>0</v>
      </c>
      <c r="E5" s="46">
        <v>0</v>
      </c>
      <c r="F5" s="47">
        <f t="shared" ref="F5:F55" si="0">IF(E5=0,0,(E5-B5)/E5)</f>
        <v>0</v>
      </c>
      <c r="G5" s="47">
        <f t="shared" ref="G5:G55" si="1">IF(D5=0,0,E5/D5)</f>
        <v>0</v>
      </c>
    </row>
    <row r="6" customHeight="1" spans="1:7">
      <c r="A6" s="45" t="s">
        <v>1689</v>
      </c>
      <c r="B6" s="46">
        <v>0</v>
      </c>
      <c r="C6" s="46">
        <v>0</v>
      </c>
      <c r="D6" s="46">
        <v>0</v>
      </c>
      <c r="E6" s="46">
        <v>0</v>
      </c>
      <c r="F6" s="47">
        <f t="shared" si="0"/>
        <v>0</v>
      </c>
      <c r="G6" s="47">
        <f t="shared" si="1"/>
        <v>0</v>
      </c>
    </row>
    <row r="7" customHeight="1" spans="1:7">
      <c r="A7" s="45" t="s">
        <v>1690</v>
      </c>
      <c r="B7" s="46">
        <v>0</v>
      </c>
      <c r="C7" s="46">
        <v>0</v>
      </c>
      <c r="D7" s="46">
        <v>0</v>
      </c>
      <c r="E7" s="46">
        <v>0</v>
      </c>
      <c r="F7" s="47">
        <f t="shared" si="0"/>
        <v>0</v>
      </c>
      <c r="G7" s="47">
        <f t="shared" si="1"/>
        <v>0</v>
      </c>
    </row>
    <row r="8" customHeight="1" spans="1:7">
      <c r="A8" s="45" t="s">
        <v>1691</v>
      </c>
      <c r="B8" s="46">
        <v>0</v>
      </c>
      <c r="C8" s="46">
        <v>0</v>
      </c>
      <c r="D8" s="46">
        <v>0</v>
      </c>
      <c r="E8" s="46">
        <v>0</v>
      </c>
      <c r="F8" s="47">
        <f t="shared" si="0"/>
        <v>0</v>
      </c>
      <c r="G8" s="47">
        <f t="shared" si="1"/>
        <v>0</v>
      </c>
    </row>
    <row r="9" customHeight="1" spans="1:7">
      <c r="A9" s="45" t="s">
        <v>1692</v>
      </c>
      <c r="B9" s="46">
        <v>0</v>
      </c>
      <c r="C9" s="46">
        <v>0</v>
      </c>
      <c r="D9" s="46">
        <v>0</v>
      </c>
      <c r="E9" s="46">
        <v>0</v>
      </c>
      <c r="F9" s="47">
        <f t="shared" si="0"/>
        <v>0</v>
      </c>
      <c r="G9" s="47">
        <f t="shared" si="1"/>
        <v>0</v>
      </c>
    </row>
    <row r="10" customHeight="1" spans="1:7">
      <c r="A10" s="45" t="s">
        <v>1693</v>
      </c>
      <c r="B10" s="46">
        <v>0</v>
      </c>
      <c r="C10" s="46">
        <v>0</v>
      </c>
      <c r="D10" s="46">
        <v>0</v>
      </c>
      <c r="E10" s="46">
        <v>0</v>
      </c>
      <c r="F10" s="47">
        <f t="shared" si="0"/>
        <v>0</v>
      </c>
      <c r="G10" s="47">
        <f t="shared" si="1"/>
        <v>0</v>
      </c>
    </row>
    <row r="11" customHeight="1" spans="1:7">
      <c r="A11" s="45" t="s">
        <v>1694</v>
      </c>
      <c r="B11" s="46">
        <v>0</v>
      </c>
      <c r="C11" s="46">
        <v>0</v>
      </c>
      <c r="D11" s="46">
        <v>0</v>
      </c>
      <c r="E11" s="46">
        <v>0</v>
      </c>
      <c r="F11" s="47">
        <f t="shared" si="0"/>
        <v>0</v>
      </c>
      <c r="G11" s="47">
        <f t="shared" si="1"/>
        <v>0</v>
      </c>
    </row>
    <row r="12" customHeight="1" spans="1:7">
      <c r="A12" s="45" t="s">
        <v>1695</v>
      </c>
      <c r="B12" s="46">
        <v>0</v>
      </c>
      <c r="C12" s="46">
        <v>0</v>
      </c>
      <c r="D12" s="46">
        <v>0</v>
      </c>
      <c r="E12" s="46">
        <v>0</v>
      </c>
      <c r="F12" s="47">
        <f t="shared" si="0"/>
        <v>0</v>
      </c>
      <c r="G12" s="47">
        <f t="shared" si="1"/>
        <v>0</v>
      </c>
    </row>
    <row r="13" customHeight="1" spans="1:7">
      <c r="A13" s="45" t="s">
        <v>1696</v>
      </c>
      <c r="B13" s="46">
        <v>29546</v>
      </c>
      <c r="C13" s="46">
        <v>34570</v>
      </c>
      <c r="D13" s="46">
        <v>34570</v>
      </c>
      <c r="E13" s="46">
        <v>31820</v>
      </c>
      <c r="F13" s="47">
        <f t="shared" si="0"/>
        <v>0.0714644877435575</v>
      </c>
      <c r="G13" s="47">
        <f t="shared" si="1"/>
        <v>0.920451258316459</v>
      </c>
    </row>
    <row r="14" customHeight="1" spans="1:7">
      <c r="A14" s="45" t="s">
        <v>1689</v>
      </c>
      <c r="B14" s="46">
        <v>22711</v>
      </c>
      <c r="C14" s="46">
        <v>30226</v>
      </c>
      <c r="D14" s="46">
        <v>30226</v>
      </c>
      <c r="E14" s="46">
        <v>27320</v>
      </c>
      <c r="F14" s="47">
        <f t="shared" si="0"/>
        <v>0.168704245973646</v>
      </c>
      <c r="G14" s="47">
        <f t="shared" si="1"/>
        <v>0.90385760603454</v>
      </c>
    </row>
    <row r="15" customHeight="1" spans="1:7">
      <c r="A15" s="45" t="s">
        <v>1690</v>
      </c>
      <c r="B15" s="46">
        <v>2795</v>
      </c>
      <c r="C15" s="46">
        <v>2585</v>
      </c>
      <c r="D15" s="46">
        <v>2585</v>
      </c>
      <c r="E15" s="46">
        <v>2974</v>
      </c>
      <c r="F15" s="47">
        <f t="shared" si="0"/>
        <v>0.0601882985877606</v>
      </c>
      <c r="G15" s="47">
        <f t="shared" si="1"/>
        <v>1.1504835589942</v>
      </c>
    </row>
    <row r="16" customHeight="1" spans="1:7">
      <c r="A16" s="45" t="s">
        <v>1691</v>
      </c>
      <c r="B16" s="46">
        <v>2397</v>
      </c>
      <c r="C16" s="46">
        <v>249</v>
      </c>
      <c r="D16" s="46">
        <v>249</v>
      </c>
      <c r="E16" s="46">
        <v>196</v>
      </c>
      <c r="F16" s="47">
        <f t="shared" si="0"/>
        <v>-11.2295918367347</v>
      </c>
      <c r="G16" s="47">
        <f t="shared" si="1"/>
        <v>0.78714859437751</v>
      </c>
    </row>
    <row r="17" customHeight="1" spans="1:7">
      <c r="A17" s="45" t="s">
        <v>1693</v>
      </c>
      <c r="B17" s="46">
        <v>1643</v>
      </c>
      <c r="C17" s="46">
        <v>1510</v>
      </c>
      <c r="D17" s="46">
        <v>1510</v>
      </c>
      <c r="E17" s="46">
        <v>1330</v>
      </c>
      <c r="F17" s="47">
        <f t="shared" si="0"/>
        <v>-0.235338345864662</v>
      </c>
      <c r="G17" s="47">
        <f t="shared" si="1"/>
        <v>0.880794701986755</v>
      </c>
    </row>
    <row r="18" customHeight="1" spans="1:7">
      <c r="A18" s="45" t="s">
        <v>1694</v>
      </c>
      <c r="B18" s="46">
        <v>0</v>
      </c>
      <c r="C18" s="46">
        <v>0</v>
      </c>
      <c r="D18" s="46">
        <v>0</v>
      </c>
      <c r="E18" s="46">
        <v>0</v>
      </c>
      <c r="F18" s="47">
        <f t="shared" si="0"/>
        <v>0</v>
      </c>
      <c r="G18" s="47">
        <f t="shared" si="1"/>
        <v>0</v>
      </c>
    </row>
    <row r="19" customHeight="1" spans="1:7">
      <c r="A19" s="45" t="s">
        <v>1697</v>
      </c>
      <c r="B19" s="46">
        <v>0</v>
      </c>
      <c r="C19" s="46">
        <v>0</v>
      </c>
      <c r="D19" s="46">
        <v>0</v>
      </c>
      <c r="E19" s="46">
        <v>0</v>
      </c>
      <c r="F19" s="47">
        <f t="shared" si="0"/>
        <v>0</v>
      </c>
      <c r="G19" s="47">
        <f t="shared" si="1"/>
        <v>0</v>
      </c>
    </row>
    <row r="20" customHeight="1" spans="1:7">
      <c r="A20" s="45" t="s">
        <v>1698</v>
      </c>
      <c r="B20" s="46">
        <v>0</v>
      </c>
      <c r="C20" s="46">
        <v>0</v>
      </c>
      <c r="D20" s="46">
        <v>0</v>
      </c>
      <c r="E20" s="46">
        <v>0</v>
      </c>
      <c r="F20" s="47">
        <f t="shared" si="0"/>
        <v>0</v>
      </c>
      <c r="G20" s="47">
        <f t="shared" si="1"/>
        <v>0</v>
      </c>
    </row>
    <row r="21" customHeight="1" spans="1:7">
      <c r="A21" s="45" t="s">
        <v>1690</v>
      </c>
      <c r="B21" s="46">
        <v>0</v>
      </c>
      <c r="C21" s="46">
        <v>0</v>
      </c>
      <c r="D21" s="46">
        <v>0</v>
      </c>
      <c r="E21" s="46">
        <v>0</v>
      </c>
      <c r="F21" s="47">
        <f t="shared" si="0"/>
        <v>0</v>
      </c>
      <c r="G21" s="47">
        <f t="shared" si="1"/>
        <v>0</v>
      </c>
    </row>
    <row r="22" customHeight="1" spans="1:7">
      <c r="A22" s="45" t="s">
        <v>1691</v>
      </c>
      <c r="B22" s="46">
        <v>0</v>
      </c>
      <c r="C22" s="46">
        <v>0</v>
      </c>
      <c r="D22" s="46">
        <v>0</v>
      </c>
      <c r="E22" s="46">
        <v>0</v>
      </c>
      <c r="F22" s="47">
        <f t="shared" si="0"/>
        <v>0</v>
      </c>
      <c r="G22" s="47">
        <f t="shared" si="1"/>
        <v>0</v>
      </c>
    </row>
    <row r="23" customHeight="1" spans="1:7">
      <c r="A23" s="45" t="s">
        <v>1693</v>
      </c>
      <c r="B23" s="46">
        <v>0</v>
      </c>
      <c r="C23" s="46">
        <v>0</v>
      </c>
      <c r="D23" s="46">
        <v>0</v>
      </c>
      <c r="E23" s="46">
        <v>0</v>
      </c>
      <c r="F23" s="47">
        <f t="shared" si="0"/>
        <v>0</v>
      </c>
      <c r="G23" s="47">
        <f t="shared" si="1"/>
        <v>0</v>
      </c>
    </row>
    <row r="24" customHeight="1" spans="1:7">
      <c r="A24" s="45" t="s">
        <v>1694</v>
      </c>
      <c r="B24" s="46">
        <v>0</v>
      </c>
      <c r="C24" s="46">
        <v>0</v>
      </c>
      <c r="D24" s="46">
        <v>0</v>
      </c>
      <c r="E24" s="46">
        <v>0</v>
      </c>
      <c r="F24" s="47">
        <f t="shared" si="0"/>
        <v>0</v>
      </c>
      <c r="G24" s="47">
        <f t="shared" si="1"/>
        <v>0</v>
      </c>
    </row>
    <row r="25" customHeight="1" spans="1:7">
      <c r="A25" s="45" t="s">
        <v>1699</v>
      </c>
      <c r="B25" s="46">
        <v>0</v>
      </c>
      <c r="C25" s="46">
        <v>0</v>
      </c>
      <c r="D25" s="46">
        <v>0</v>
      </c>
      <c r="E25" s="46">
        <v>0</v>
      </c>
      <c r="F25" s="47">
        <f t="shared" si="0"/>
        <v>0</v>
      </c>
      <c r="G25" s="47">
        <f t="shared" si="1"/>
        <v>0</v>
      </c>
    </row>
    <row r="26" customHeight="1" spans="1:7">
      <c r="A26" s="45" t="s">
        <v>1700</v>
      </c>
      <c r="B26" s="46">
        <v>0</v>
      </c>
      <c r="C26" s="46">
        <v>0</v>
      </c>
      <c r="D26" s="46">
        <v>0</v>
      </c>
      <c r="E26" s="46">
        <v>0</v>
      </c>
      <c r="F26" s="47">
        <f t="shared" si="0"/>
        <v>0</v>
      </c>
      <c r="G26" s="47">
        <f t="shared" si="1"/>
        <v>0</v>
      </c>
    </row>
    <row r="27" customHeight="1" spans="1:7">
      <c r="A27" s="45" t="s">
        <v>1690</v>
      </c>
      <c r="B27" s="46">
        <v>0</v>
      </c>
      <c r="C27" s="46">
        <v>0</v>
      </c>
      <c r="D27" s="46">
        <v>0</v>
      </c>
      <c r="E27" s="46">
        <v>0</v>
      </c>
      <c r="F27" s="47">
        <f t="shared" si="0"/>
        <v>0</v>
      </c>
      <c r="G27" s="47">
        <f t="shared" si="1"/>
        <v>0</v>
      </c>
    </row>
    <row r="28" customHeight="1" spans="1:7">
      <c r="A28" s="45" t="s">
        <v>1691</v>
      </c>
      <c r="B28" s="46">
        <v>0</v>
      </c>
      <c r="C28" s="46">
        <v>0</v>
      </c>
      <c r="D28" s="46">
        <v>0</v>
      </c>
      <c r="E28" s="46">
        <v>0</v>
      </c>
      <c r="F28" s="47">
        <f t="shared" si="0"/>
        <v>0</v>
      </c>
      <c r="G28" s="47">
        <f t="shared" si="1"/>
        <v>0</v>
      </c>
    </row>
    <row r="29" customHeight="1" spans="1:7">
      <c r="A29" s="45" t="s">
        <v>1693</v>
      </c>
      <c r="B29" s="46">
        <v>0</v>
      </c>
      <c r="C29" s="46">
        <v>0</v>
      </c>
      <c r="D29" s="46">
        <v>0</v>
      </c>
      <c r="E29" s="46">
        <v>0</v>
      </c>
      <c r="F29" s="47">
        <f t="shared" si="0"/>
        <v>0</v>
      </c>
      <c r="G29" s="47">
        <f t="shared" si="1"/>
        <v>0</v>
      </c>
    </row>
    <row r="30" customHeight="1" spans="1:7">
      <c r="A30" s="45" t="s">
        <v>1694</v>
      </c>
      <c r="B30" s="46">
        <v>0</v>
      </c>
      <c r="C30" s="46">
        <v>0</v>
      </c>
      <c r="D30" s="46">
        <v>0</v>
      </c>
      <c r="E30" s="46">
        <v>0</v>
      </c>
      <c r="F30" s="47">
        <f t="shared" si="0"/>
        <v>0</v>
      </c>
      <c r="G30" s="47">
        <f t="shared" si="1"/>
        <v>0</v>
      </c>
    </row>
    <row r="31" customHeight="1" spans="1:7">
      <c r="A31" s="45" t="s">
        <v>1701</v>
      </c>
      <c r="B31" s="46">
        <v>0</v>
      </c>
      <c r="C31" s="46">
        <v>0</v>
      </c>
      <c r="D31" s="46">
        <v>0</v>
      </c>
      <c r="E31" s="46">
        <v>0</v>
      </c>
      <c r="F31" s="47">
        <f t="shared" si="0"/>
        <v>0</v>
      </c>
      <c r="G31" s="47">
        <f t="shared" si="1"/>
        <v>0</v>
      </c>
    </row>
    <row r="32" customHeight="1" spans="1:7">
      <c r="A32" s="45" t="s">
        <v>1702</v>
      </c>
      <c r="B32" s="46">
        <v>0</v>
      </c>
      <c r="C32" s="46">
        <v>0</v>
      </c>
      <c r="D32" s="46">
        <v>0</v>
      </c>
      <c r="E32" s="46">
        <v>0</v>
      </c>
      <c r="F32" s="47">
        <f t="shared" si="0"/>
        <v>0</v>
      </c>
      <c r="G32" s="47">
        <f t="shared" si="1"/>
        <v>0</v>
      </c>
    </row>
    <row r="33" customHeight="1" spans="1:7">
      <c r="A33" s="45" t="s">
        <v>1690</v>
      </c>
      <c r="B33" s="46">
        <v>0</v>
      </c>
      <c r="C33" s="46">
        <v>0</v>
      </c>
      <c r="D33" s="46">
        <v>0</v>
      </c>
      <c r="E33" s="46">
        <v>0</v>
      </c>
      <c r="F33" s="47">
        <f t="shared" si="0"/>
        <v>0</v>
      </c>
      <c r="G33" s="47">
        <f t="shared" si="1"/>
        <v>0</v>
      </c>
    </row>
    <row r="34" customHeight="1" spans="1:7">
      <c r="A34" s="45" t="s">
        <v>1691</v>
      </c>
      <c r="B34" s="46">
        <v>0</v>
      </c>
      <c r="C34" s="46">
        <v>0</v>
      </c>
      <c r="D34" s="46">
        <v>0</v>
      </c>
      <c r="E34" s="46">
        <v>0</v>
      </c>
      <c r="F34" s="47">
        <f t="shared" si="0"/>
        <v>0</v>
      </c>
      <c r="G34" s="47">
        <f t="shared" si="1"/>
        <v>0</v>
      </c>
    </row>
    <row r="35" customHeight="1" spans="1:7">
      <c r="A35" s="45" t="s">
        <v>1694</v>
      </c>
      <c r="B35" s="46">
        <v>0</v>
      </c>
      <c r="C35" s="46">
        <v>0</v>
      </c>
      <c r="D35" s="46">
        <v>0</v>
      </c>
      <c r="E35" s="46">
        <v>0</v>
      </c>
      <c r="F35" s="47">
        <f t="shared" si="0"/>
        <v>0</v>
      </c>
      <c r="G35" s="47">
        <f t="shared" si="1"/>
        <v>0</v>
      </c>
    </row>
    <row r="36" customHeight="1" spans="1:7">
      <c r="A36" s="45" t="s">
        <v>1703</v>
      </c>
      <c r="B36" s="46">
        <v>19682</v>
      </c>
      <c r="C36" s="46">
        <v>23435</v>
      </c>
      <c r="D36" s="46">
        <v>23435</v>
      </c>
      <c r="E36" s="46">
        <v>21133</v>
      </c>
      <c r="F36" s="47">
        <f t="shared" si="0"/>
        <v>0.0686603889651256</v>
      </c>
      <c r="G36" s="47">
        <f t="shared" si="1"/>
        <v>0.901770855557926</v>
      </c>
    </row>
    <row r="37" customHeight="1" spans="1:7">
      <c r="A37" s="45" t="s">
        <v>1704</v>
      </c>
      <c r="B37" s="46">
        <v>7683</v>
      </c>
      <c r="C37" s="46">
        <v>7827</v>
      </c>
      <c r="D37" s="46">
        <v>7827</v>
      </c>
      <c r="E37" s="46">
        <v>6958</v>
      </c>
      <c r="F37" s="47">
        <f t="shared" si="0"/>
        <v>-0.104196608220753</v>
      </c>
      <c r="G37" s="47">
        <f t="shared" si="1"/>
        <v>0.888974064136962</v>
      </c>
    </row>
    <row r="38" customHeight="1" spans="1:7">
      <c r="A38" s="45" t="s">
        <v>1690</v>
      </c>
      <c r="B38" s="46">
        <v>11626</v>
      </c>
      <c r="C38" s="46">
        <v>11758</v>
      </c>
      <c r="D38" s="46">
        <v>11758</v>
      </c>
      <c r="E38" s="46">
        <v>10822</v>
      </c>
      <c r="F38" s="47">
        <f t="shared" si="0"/>
        <v>-0.0742931066346331</v>
      </c>
      <c r="G38" s="47">
        <f t="shared" si="1"/>
        <v>0.920394624936214</v>
      </c>
    </row>
    <row r="39" customHeight="1" spans="1:7">
      <c r="A39" s="45" t="s">
        <v>1705</v>
      </c>
      <c r="B39" s="46">
        <v>0</v>
      </c>
      <c r="C39" s="46">
        <v>0</v>
      </c>
      <c r="D39" s="46">
        <v>0</v>
      </c>
      <c r="E39" s="46">
        <v>0</v>
      </c>
      <c r="F39" s="47">
        <f t="shared" si="0"/>
        <v>0</v>
      </c>
      <c r="G39" s="47">
        <f t="shared" si="1"/>
        <v>0</v>
      </c>
    </row>
    <row r="40" customHeight="1" spans="1:7">
      <c r="A40" s="45" t="s">
        <v>1691</v>
      </c>
      <c r="B40" s="46">
        <v>74</v>
      </c>
      <c r="C40" s="46">
        <v>2472</v>
      </c>
      <c r="D40" s="46">
        <v>2472</v>
      </c>
      <c r="E40" s="46">
        <v>2527</v>
      </c>
      <c r="F40" s="47">
        <f t="shared" si="0"/>
        <v>0.970716264345073</v>
      </c>
      <c r="G40" s="47">
        <f t="shared" si="1"/>
        <v>1.02224919093851</v>
      </c>
    </row>
    <row r="41" customHeight="1" spans="1:7">
      <c r="A41" s="45" t="s">
        <v>1692</v>
      </c>
      <c r="B41" s="46">
        <v>126</v>
      </c>
      <c r="C41" s="46">
        <v>1258</v>
      </c>
      <c r="D41" s="46">
        <v>1258</v>
      </c>
      <c r="E41" s="46">
        <v>662</v>
      </c>
      <c r="F41" s="47">
        <f t="shared" si="0"/>
        <v>0.809667673716012</v>
      </c>
      <c r="G41" s="47">
        <f t="shared" si="1"/>
        <v>0.526232114467409</v>
      </c>
    </row>
    <row r="42" customHeight="1" spans="1:7">
      <c r="A42" s="45" t="s">
        <v>1693</v>
      </c>
      <c r="B42" s="46">
        <v>65</v>
      </c>
      <c r="C42" s="46">
        <v>120</v>
      </c>
      <c r="D42" s="46">
        <v>120</v>
      </c>
      <c r="E42" s="46">
        <v>158</v>
      </c>
      <c r="F42" s="47">
        <f t="shared" si="0"/>
        <v>0.588607594936709</v>
      </c>
      <c r="G42" s="47">
        <f t="shared" si="1"/>
        <v>1.31666666666667</v>
      </c>
    </row>
    <row r="43" customHeight="1" spans="1:7">
      <c r="A43" s="45" t="s">
        <v>1694</v>
      </c>
      <c r="B43" s="46">
        <v>108</v>
      </c>
      <c r="C43" s="46">
        <v>0</v>
      </c>
      <c r="D43" s="46">
        <v>0</v>
      </c>
      <c r="E43" s="46">
        <v>6</v>
      </c>
      <c r="F43" s="47">
        <f t="shared" si="0"/>
        <v>-17</v>
      </c>
      <c r="G43" s="47">
        <f t="shared" si="1"/>
        <v>0</v>
      </c>
    </row>
    <row r="44" customHeight="1" spans="1:7">
      <c r="A44" s="45" t="s">
        <v>1706</v>
      </c>
      <c r="B44" s="46">
        <v>0</v>
      </c>
      <c r="C44" s="46">
        <v>0</v>
      </c>
      <c r="D44" s="46">
        <v>0</v>
      </c>
      <c r="E44" s="46">
        <v>0</v>
      </c>
      <c r="F44" s="47">
        <f t="shared" si="0"/>
        <v>0</v>
      </c>
      <c r="G44" s="47">
        <f t="shared" si="1"/>
        <v>0</v>
      </c>
    </row>
    <row r="45" customHeight="1" spans="1:7">
      <c r="A45" s="45" t="s">
        <v>1700</v>
      </c>
      <c r="B45" s="46">
        <v>0</v>
      </c>
      <c r="C45" s="46">
        <v>0</v>
      </c>
      <c r="D45" s="46">
        <v>0</v>
      </c>
      <c r="E45" s="46">
        <v>0</v>
      </c>
      <c r="F45" s="47">
        <f t="shared" si="0"/>
        <v>0</v>
      </c>
      <c r="G45" s="47">
        <f t="shared" si="1"/>
        <v>0</v>
      </c>
    </row>
    <row r="46" customHeight="1" spans="1:7">
      <c r="A46" s="45" t="s">
        <v>1690</v>
      </c>
      <c r="B46" s="46">
        <v>0</v>
      </c>
      <c r="C46" s="46">
        <v>0</v>
      </c>
      <c r="D46" s="46">
        <v>0</v>
      </c>
      <c r="E46" s="46">
        <v>0</v>
      </c>
      <c r="F46" s="47">
        <f t="shared" si="0"/>
        <v>0</v>
      </c>
      <c r="G46" s="47">
        <f t="shared" si="1"/>
        <v>0</v>
      </c>
    </row>
    <row r="47" customHeight="1" spans="1:7">
      <c r="A47" s="45" t="s">
        <v>1691</v>
      </c>
      <c r="B47" s="46">
        <v>0</v>
      </c>
      <c r="C47" s="46">
        <v>0</v>
      </c>
      <c r="D47" s="46">
        <v>0</v>
      </c>
      <c r="E47" s="46">
        <v>0</v>
      </c>
      <c r="F47" s="47">
        <f t="shared" si="0"/>
        <v>0</v>
      </c>
      <c r="G47" s="47">
        <f t="shared" si="1"/>
        <v>0</v>
      </c>
    </row>
    <row r="48" customHeight="1" spans="1:7">
      <c r="A48" s="45" t="s">
        <v>1694</v>
      </c>
      <c r="B48" s="46">
        <v>0</v>
      </c>
      <c r="C48" s="46">
        <v>0</v>
      </c>
      <c r="D48" s="46">
        <v>0</v>
      </c>
      <c r="E48" s="46">
        <v>0</v>
      </c>
      <c r="F48" s="47">
        <f t="shared" si="0"/>
        <v>0</v>
      </c>
      <c r="G48" s="47">
        <f t="shared" si="1"/>
        <v>0</v>
      </c>
    </row>
    <row r="49" customHeight="1" spans="1:7">
      <c r="A49" s="48" t="s">
        <v>1707</v>
      </c>
      <c r="B49" s="46">
        <v>49228</v>
      </c>
      <c r="C49" s="46">
        <v>58006</v>
      </c>
      <c r="D49" s="46">
        <v>58006</v>
      </c>
      <c r="E49" s="46">
        <v>52953</v>
      </c>
      <c r="F49" s="47">
        <f t="shared" si="0"/>
        <v>0.0703454006383019</v>
      </c>
      <c r="G49" s="47">
        <f t="shared" si="1"/>
        <v>0.912888321897735</v>
      </c>
    </row>
    <row r="50" customHeight="1" spans="1:7">
      <c r="A50" s="45" t="s">
        <v>1708</v>
      </c>
      <c r="B50" s="46">
        <v>30394</v>
      </c>
      <c r="C50" s="46">
        <v>38053</v>
      </c>
      <c r="D50" s="46">
        <v>38053</v>
      </c>
      <c r="E50" s="46">
        <v>34278</v>
      </c>
      <c r="F50" s="47">
        <f t="shared" si="0"/>
        <v>0.113308827819593</v>
      </c>
      <c r="G50" s="47">
        <f t="shared" si="1"/>
        <v>0.900796257850892</v>
      </c>
    </row>
    <row r="51" customHeight="1" spans="1:7">
      <c r="A51" s="45" t="s">
        <v>1709</v>
      </c>
      <c r="B51" s="46">
        <v>14421</v>
      </c>
      <c r="C51" s="46">
        <v>14344</v>
      </c>
      <c r="D51" s="46">
        <v>14344</v>
      </c>
      <c r="E51" s="46">
        <v>13796</v>
      </c>
      <c r="F51" s="47">
        <f t="shared" si="0"/>
        <v>-0.0453029863728617</v>
      </c>
      <c r="G51" s="47">
        <f t="shared" si="1"/>
        <v>0.961795872838818</v>
      </c>
    </row>
    <row r="52" customHeight="1" spans="1:7">
      <c r="A52" s="45" t="s">
        <v>1710</v>
      </c>
      <c r="B52" s="46">
        <v>2471</v>
      </c>
      <c r="C52" s="46">
        <v>2721</v>
      </c>
      <c r="D52" s="46">
        <v>2721</v>
      </c>
      <c r="E52" s="46">
        <v>2723</v>
      </c>
      <c r="F52" s="47">
        <f t="shared" si="0"/>
        <v>0.0925449871465296</v>
      </c>
      <c r="G52" s="47">
        <f t="shared" si="1"/>
        <v>1.00073502388828</v>
      </c>
    </row>
    <row r="53" customHeight="1" spans="1:7">
      <c r="A53" s="45" t="s">
        <v>1711</v>
      </c>
      <c r="B53" s="46">
        <v>126</v>
      </c>
      <c r="C53" s="46">
        <v>1258</v>
      </c>
      <c r="D53" s="46">
        <v>1258</v>
      </c>
      <c r="E53" s="46">
        <v>662</v>
      </c>
      <c r="F53" s="47">
        <f t="shared" si="0"/>
        <v>0.809667673716012</v>
      </c>
      <c r="G53" s="47">
        <f t="shared" si="1"/>
        <v>0.526232114467409</v>
      </c>
    </row>
    <row r="54" customHeight="1" spans="1:7">
      <c r="A54" s="45" t="s">
        <v>1712</v>
      </c>
      <c r="B54" s="46">
        <v>0</v>
      </c>
      <c r="C54" s="46">
        <v>0</v>
      </c>
      <c r="D54" s="46">
        <v>0</v>
      </c>
      <c r="E54" s="46">
        <v>0</v>
      </c>
      <c r="F54" s="47">
        <f t="shared" si="0"/>
        <v>0</v>
      </c>
      <c r="G54" s="47">
        <f t="shared" si="1"/>
        <v>0</v>
      </c>
    </row>
    <row r="55" customHeight="1" spans="1:7">
      <c r="A55" s="45" t="s">
        <v>43</v>
      </c>
      <c r="B55" s="46">
        <v>111414</v>
      </c>
      <c r="C55" s="46">
        <v>114636</v>
      </c>
      <c r="D55" s="46">
        <v>114636</v>
      </c>
      <c r="E55" s="46">
        <v>116164</v>
      </c>
      <c r="F55" s="47">
        <f t="shared" si="0"/>
        <v>0.0408904652043662</v>
      </c>
      <c r="G55" s="47">
        <f t="shared" si="1"/>
        <v>1.013329146167</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25" workbookViewId="0">
      <selection activeCell="B5" sqref="B5:E48"/>
    </sheetView>
  </sheetViews>
  <sheetFormatPr defaultColWidth="9" defaultRowHeight="20.25" customHeight="1" outlineLevelCol="6"/>
  <cols>
    <col min="1" max="1" width="41.575" style="1" customWidth="1"/>
    <col min="2" max="2" width="22" style="1" customWidth="1"/>
    <col min="3" max="3" width="16.575" style="1" customWidth="1"/>
    <col min="4" max="4" width="19.425" style="1" customWidth="1"/>
    <col min="5" max="5" width="16.575" style="1" customWidth="1"/>
    <col min="6" max="6" width="19.7083333333333" style="1" customWidth="1"/>
    <col min="7" max="7" width="22.85" style="1" customWidth="1"/>
  </cols>
  <sheetData>
    <row r="1" ht="45" customHeight="1" spans="1:7">
      <c r="A1" s="2" t="s">
        <v>1713</v>
      </c>
      <c r="B1" s="2"/>
      <c r="C1" s="2"/>
      <c r="D1" s="2"/>
      <c r="E1" s="2"/>
      <c r="F1" s="2"/>
      <c r="G1" s="2"/>
    </row>
    <row r="2" customHeight="1" spans="1:7">
      <c r="A2" s="3"/>
      <c r="B2" s="3"/>
      <c r="C2" s="3"/>
      <c r="D2" s="3"/>
      <c r="E2" s="3"/>
      <c r="F2" s="3"/>
      <c r="G2" s="31" t="s">
        <v>1</v>
      </c>
    </row>
    <row r="3" ht="24.75" customHeight="1" spans="1:7">
      <c r="A3" s="32" t="s">
        <v>56</v>
      </c>
      <c r="B3" s="26" t="s">
        <v>1683</v>
      </c>
      <c r="C3" s="26" t="s">
        <v>1684</v>
      </c>
      <c r="D3" s="26"/>
      <c r="E3" s="26"/>
      <c r="F3" s="33" t="s">
        <v>1685</v>
      </c>
      <c r="G3" s="33"/>
    </row>
    <row r="4" ht="41.75" customHeight="1" spans="1:7">
      <c r="A4" s="32"/>
      <c r="B4" s="26"/>
      <c r="C4" s="26" t="s">
        <v>3</v>
      </c>
      <c r="D4" s="26" t="s">
        <v>4</v>
      </c>
      <c r="E4" s="26" t="s">
        <v>6</v>
      </c>
      <c r="F4" s="26" t="s">
        <v>1686</v>
      </c>
      <c r="G4" s="26" t="s">
        <v>1687</v>
      </c>
    </row>
    <row r="5" customHeight="1" spans="1:7">
      <c r="A5" s="45" t="s">
        <v>1714</v>
      </c>
      <c r="B5" s="46">
        <v>0</v>
      </c>
      <c r="C5" s="46">
        <v>0</v>
      </c>
      <c r="D5" s="46">
        <v>0</v>
      </c>
      <c r="E5" s="46">
        <v>0</v>
      </c>
      <c r="F5" s="47">
        <f t="shared" ref="F5:F48" si="0">IF(E5=0,0,(E5-B5)/E5)</f>
        <v>0</v>
      </c>
      <c r="G5" s="47">
        <f t="shared" ref="G5:G48" si="1">IF(D5=0,0,E5/D5)</f>
        <v>0</v>
      </c>
    </row>
    <row r="6" customHeight="1" spans="1:7">
      <c r="A6" s="45" t="s">
        <v>1715</v>
      </c>
      <c r="B6" s="46">
        <v>0</v>
      </c>
      <c r="C6" s="46">
        <v>0</v>
      </c>
      <c r="D6" s="46">
        <v>0</v>
      </c>
      <c r="E6" s="46">
        <v>0</v>
      </c>
      <c r="F6" s="47">
        <f t="shared" si="0"/>
        <v>0</v>
      </c>
      <c r="G6" s="47">
        <f t="shared" si="1"/>
        <v>0</v>
      </c>
    </row>
    <row r="7" customHeight="1" spans="1:7">
      <c r="A7" s="45" t="s">
        <v>1716</v>
      </c>
      <c r="B7" s="46">
        <v>0</v>
      </c>
      <c r="C7" s="46">
        <v>0</v>
      </c>
      <c r="D7" s="46">
        <v>0</v>
      </c>
      <c r="E7" s="46">
        <v>0</v>
      </c>
      <c r="F7" s="47">
        <f t="shared" si="0"/>
        <v>0</v>
      </c>
      <c r="G7" s="47">
        <f t="shared" si="1"/>
        <v>0</v>
      </c>
    </row>
    <row r="8" customHeight="1" spans="1:7">
      <c r="A8" s="45" t="s">
        <v>1717</v>
      </c>
      <c r="B8" s="46">
        <v>0</v>
      </c>
      <c r="C8" s="46">
        <v>0</v>
      </c>
      <c r="D8" s="46">
        <v>0</v>
      </c>
      <c r="E8" s="46">
        <v>0</v>
      </c>
      <c r="F8" s="47">
        <f t="shared" si="0"/>
        <v>0</v>
      </c>
      <c r="G8" s="37">
        <f t="shared" si="1"/>
        <v>0</v>
      </c>
    </row>
    <row r="9" customHeight="1" spans="1:7">
      <c r="A9" s="45" t="s">
        <v>1718</v>
      </c>
      <c r="B9" s="46">
        <v>0</v>
      </c>
      <c r="C9" s="46">
        <v>0</v>
      </c>
      <c r="D9" s="46">
        <v>0</v>
      </c>
      <c r="E9" s="46">
        <v>0</v>
      </c>
      <c r="F9" s="47">
        <f t="shared" si="0"/>
        <v>0</v>
      </c>
      <c r="G9" s="37">
        <f t="shared" si="1"/>
        <v>0</v>
      </c>
    </row>
    <row r="10" customHeight="1" spans="1:7">
      <c r="A10" s="45" t="s">
        <v>1719</v>
      </c>
      <c r="B10" s="46">
        <v>0</v>
      </c>
      <c r="C10" s="46">
        <v>0</v>
      </c>
      <c r="D10" s="46">
        <v>0</v>
      </c>
      <c r="E10" s="46">
        <v>0</v>
      </c>
      <c r="F10" s="47">
        <f t="shared" si="0"/>
        <v>0</v>
      </c>
      <c r="G10" s="37">
        <f t="shared" si="1"/>
        <v>0</v>
      </c>
    </row>
    <row r="11" customHeight="1" spans="1:7">
      <c r="A11" s="45" t="s">
        <v>1720</v>
      </c>
      <c r="B11" s="46">
        <v>29777</v>
      </c>
      <c r="C11" s="46">
        <v>31678</v>
      </c>
      <c r="D11" s="46">
        <v>31678</v>
      </c>
      <c r="E11" s="46">
        <v>34723</v>
      </c>
      <c r="F11" s="47">
        <f t="shared" si="0"/>
        <v>0.142441609307951</v>
      </c>
      <c r="G11" s="37">
        <f t="shared" si="1"/>
        <v>1.09612349264474</v>
      </c>
    </row>
    <row r="12" customHeight="1" spans="1:7">
      <c r="A12" s="45" t="s">
        <v>1715</v>
      </c>
      <c r="B12" s="46">
        <v>29777</v>
      </c>
      <c r="C12" s="46">
        <v>31678</v>
      </c>
      <c r="D12" s="46">
        <v>31678</v>
      </c>
      <c r="E12" s="46">
        <v>34606</v>
      </c>
      <c r="F12" s="47">
        <f t="shared" si="0"/>
        <v>0.139542275905912</v>
      </c>
      <c r="G12" s="37">
        <f t="shared" si="1"/>
        <v>1.09243007765642</v>
      </c>
    </row>
    <row r="13" customHeight="1" spans="1:7">
      <c r="A13" s="45" t="s">
        <v>1717</v>
      </c>
      <c r="B13" s="46">
        <v>0</v>
      </c>
      <c r="C13" s="46">
        <v>0</v>
      </c>
      <c r="D13" s="46">
        <v>0</v>
      </c>
      <c r="E13" s="46">
        <v>51</v>
      </c>
      <c r="F13" s="47">
        <f t="shared" si="0"/>
        <v>1</v>
      </c>
      <c r="G13" s="37">
        <f t="shared" si="1"/>
        <v>0</v>
      </c>
    </row>
    <row r="14" customHeight="1" spans="1:7">
      <c r="A14" s="45" t="s">
        <v>1718</v>
      </c>
      <c r="B14" s="46">
        <v>0</v>
      </c>
      <c r="C14" s="46">
        <v>0</v>
      </c>
      <c r="D14" s="46">
        <v>0</v>
      </c>
      <c r="E14" s="46">
        <v>66</v>
      </c>
      <c r="F14" s="47">
        <f t="shared" si="0"/>
        <v>1</v>
      </c>
      <c r="G14" s="37">
        <f t="shared" si="1"/>
        <v>0</v>
      </c>
    </row>
    <row r="15" customHeight="1" spans="1:7">
      <c r="A15" s="45" t="s">
        <v>1721</v>
      </c>
      <c r="B15" s="46">
        <v>0</v>
      </c>
      <c r="C15" s="46">
        <v>0</v>
      </c>
      <c r="D15" s="46">
        <v>0</v>
      </c>
      <c r="E15" s="46">
        <v>0</v>
      </c>
      <c r="F15" s="47">
        <f t="shared" si="0"/>
        <v>0</v>
      </c>
      <c r="G15" s="37">
        <f t="shared" si="1"/>
        <v>0</v>
      </c>
    </row>
    <row r="16" customHeight="1" spans="1:7">
      <c r="A16" s="45" t="s">
        <v>1722</v>
      </c>
      <c r="B16" s="46">
        <v>0</v>
      </c>
      <c r="C16" s="46">
        <v>0</v>
      </c>
      <c r="D16" s="46">
        <v>0</v>
      </c>
      <c r="E16" s="46">
        <v>0</v>
      </c>
      <c r="F16" s="47">
        <f t="shared" si="0"/>
        <v>0</v>
      </c>
      <c r="G16" s="37">
        <f t="shared" si="1"/>
        <v>0</v>
      </c>
    </row>
    <row r="17" customHeight="1" spans="1:7">
      <c r="A17" s="45" t="s">
        <v>1723</v>
      </c>
      <c r="B17" s="46">
        <v>0</v>
      </c>
      <c r="C17" s="46">
        <v>0</v>
      </c>
      <c r="D17" s="46">
        <v>0</v>
      </c>
      <c r="E17" s="46">
        <v>0</v>
      </c>
      <c r="F17" s="47">
        <f t="shared" si="0"/>
        <v>0</v>
      </c>
      <c r="G17" s="37">
        <f t="shared" si="1"/>
        <v>0</v>
      </c>
    </row>
    <row r="18" customHeight="1" spans="1:7">
      <c r="A18" s="45" t="s">
        <v>1716</v>
      </c>
      <c r="B18" s="46">
        <v>0</v>
      </c>
      <c r="C18" s="46">
        <v>0</v>
      </c>
      <c r="D18" s="46">
        <v>0</v>
      </c>
      <c r="E18" s="46">
        <v>0</v>
      </c>
      <c r="F18" s="47">
        <f t="shared" si="0"/>
        <v>0</v>
      </c>
      <c r="G18" s="37">
        <f t="shared" si="1"/>
        <v>0</v>
      </c>
    </row>
    <row r="19" customHeight="1" spans="1:7">
      <c r="A19" s="45" t="s">
        <v>1724</v>
      </c>
      <c r="B19" s="46">
        <v>0</v>
      </c>
      <c r="C19" s="46">
        <v>0</v>
      </c>
      <c r="D19" s="46">
        <v>0</v>
      </c>
      <c r="E19" s="46">
        <v>0</v>
      </c>
      <c r="F19" s="47">
        <f t="shared" si="0"/>
        <v>0</v>
      </c>
      <c r="G19" s="37">
        <f t="shared" si="1"/>
        <v>0</v>
      </c>
    </row>
    <row r="20" customHeight="1" spans="1:7">
      <c r="A20" s="45" t="s">
        <v>1725</v>
      </c>
      <c r="B20" s="46">
        <v>0</v>
      </c>
      <c r="C20" s="46">
        <v>0</v>
      </c>
      <c r="D20" s="46">
        <v>0</v>
      </c>
      <c r="E20" s="46">
        <v>0</v>
      </c>
      <c r="F20" s="47">
        <f t="shared" si="0"/>
        <v>0</v>
      </c>
      <c r="G20" s="37">
        <f t="shared" si="1"/>
        <v>0</v>
      </c>
    </row>
    <row r="21" customHeight="1" spans="1:7">
      <c r="A21" s="45" t="s">
        <v>1726</v>
      </c>
      <c r="B21" s="46">
        <v>0</v>
      </c>
      <c r="C21" s="46">
        <v>0</v>
      </c>
      <c r="D21" s="46">
        <v>0</v>
      </c>
      <c r="E21" s="46">
        <v>0</v>
      </c>
      <c r="F21" s="47">
        <f t="shared" si="0"/>
        <v>0</v>
      </c>
      <c r="G21" s="37">
        <f t="shared" si="1"/>
        <v>0</v>
      </c>
    </row>
    <row r="22" customHeight="1" spans="1:7">
      <c r="A22" s="45" t="s">
        <v>1727</v>
      </c>
      <c r="B22" s="46">
        <v>0</v>
      </c>
      <c r="C22" s="46">
        <v>0</v>
      </c>
      <c r="D22" s="46">
        <v>0</v>
      </c>
      <c r="E22" s="46">
        <v>0</v>
      </c>
      <c r="F22" s="47">
        <f t="shared" si="0"/>
        <v>0</v>
      </c>
      <c r="G22" s="37">
        <f t="shared" si="1"/>
        <v>0</v>
      </c>
    </row>
    <row r="23" customHeight="1" spans="1:7">
      <c r="A23" s="45" t="s">
        <v>1717</v>
      </c>
      <c r="B23" s="46">
        <v>0</v>
      </c>
      <c r="C23" s="46">
        <v>0</v>
      </c>
      <c r="D23" s="46">
        <v>0</v>
      </c>
      <c r="E23" s="46">
        <v>0</v>
      </c>
      <c r="F23" s="47">
        <f t="shared" si="0"/>
        <v>0</v>
      </c>
      <c r="G23" s="37">
        <f t="shared" si="1"/>
        <v>0</v>
      </c>
    </row>
    <row r="24" customHeight="1" spans="1:7">
      <c r="A24" s="45" t="s">
        <v>1718</v>
      </c>
      <c r="B24" s="46">
        <v>0</v>
      </c>
      <c r="C24" s="46">
        <v>0</v>
      </c>
      <c r="D24" s="46">
        <v>0</v>
      </c>
      <c r="E24" s="46">
        <v>0</v>
      </c>
      <c r="F24" s="47">
        <f t="shared" si="0"/>
        <v>0</v>
      </c>
      <c r="G24" s="37">
        <f t="shared" si="1"/>
        <v>0</v>
      </c>
    </row>
    <row r="25" customHeight="1" spans="1:7">
      <c r="A25" s="45" t="s">
        <v>1728</v>
      </c>
      <c r="B25" s="46">
        <v>0</v>
      </c>
      <c r="C25" s="46">
        <v>0</v>
      </c>
      <c r="D25" s="46">
        <v>0</v>
      </c>
      <c r="E25" s="46">
        <v>0</v>
      </c>
      <c r="F25" s="47">
        <f t="shared" si="0"/>
        <v>0</v>
      </c>
      <c r="G25" s="37">
        <f t="shared" si="1"/>
        <v>0</v>
      </c>
    </row>
    <row r="26" customHeight="1" spans="1:7">
      <c r="A26" s="45" t="s">
        <v>1729</v>
      </c>
      <c r="B26" s="46">
        <v>0</v>
      </c>
      <c r="C26" s="46">
        <v>0</v>
      </c>
      <c r="D26" s="46">
        <v>0</v>
      </c>
      <c r="E26" s="46">
        <v>0</v>
      </c>
      <c r="F26" s="47">
        <f t="shared" si="0"/>
        <v>0</v>
      </c>
      <c r="G26" s="37">
        <f t="shared" si="1"/>
        <v>0</v>
      </c>
    </row>
    <row r="27" customHeight="1" spans="1:7">
      <c r="A27" s="45" t="s">
        <v>1717</v>
      </c>
      <c r="B27" s="46">
        <v>0</v>
      </c>
      <c r="C27" s="46">
        <v>0</v>
      </c>
      <c r="D27" s="46">
        <v>0</v>
      </c>
      <c r="E27" s="46">
        <v>0</v>
      </c>
      <c r="F27" s="47">
        <f t="shared" si="0"/>
        <v>0</v>
      </c>
      <c r="G27" s="37">
        <f t="shared" si="1"/>
        <v>0</v>
      </c>
    </row>
    <row r="28" customHeight="1" spans="1:7">
      <c r="A28" s="45" t="s">
        <v>1718</v>
      </c>
      <c r="B28" s="46">
        <v>0</v>
      </c>
      <c r="C28" s="46">
        <v>0</v>
      </c>
      <c r="D28" s="46">
        <v>0</v>
      </c>
      <c r="E28" s="46">
        <v>0</v>
      </c>
      <c r="F28" s="47">
        <f t="shared" si="0"/>
        <v>0</v>
      </c>
      <c r="G28" s="37">
        <f t="shared" si="1"/>
        <v>0</v>
      </c>
    </row>
    <row r="29" customHeight="1" spans="1:7">
      <c r="A29" s="45" t="s">
        <v>1730</v>
      </c>
      <c r="B29" s="46">
        <v>0</v>
      </c>
      <c r="C29" s="46">
        <v>0</v>
      </c>
      <c r="D29" s="46">
        <v>0</v>
      </c>
      <c r="E29" s="46">
        <v>0</v>
      </c>
      <c r="F29" s="47">
        <f t="shared" si="0"/>
        <v>0</v>
      </c>
      <c r="G29" s="37">
        <f t="shared" si="1"/>
        <v>0</v>
      </c>
    </row>
    <row r="30" customHeight="1" spans="1:7">
      <c r="A30" s="45" t="s">
        <v>1731</v>
      </c>
      <c r="B30" s="46">
        <v>0</v>
      </c>
      <c r="C30" s="46">
        <v>0</v>
      </c>
      <c r="D30" s="46">
        <v>0</v>
      </c>
      <c r="E30" s="46">
        <v>0</v>
      </c>
      <c r="F30" s="47">
        <f t="shared" si="0"/>
        <v>0</v>
      </c>
      <c r="G30" s="37">
        <f t="shared" si="1"/>
        <v>0</v>
      </c>
    </row>
    <row r="31" customHeight="1" spans="1:7">
      <c r="A31" s="45" t="s">
        <v>1732</v>
      </c>
      <c r="B31" s="46">
        <v>0</v>
      </c>
      <c r="C31" s="46">
        <v>0</v>
      </c>
      <c r="D31" s="46">
        <v>0</v>
      </c>
      <c r="E31" s="46">
        <v>0</v>
      </c>
      <c r="F31" s="47">
        <f t="shared" si="0"/>
        <v>0</v>
      </c>
      <c r="G31" s="37">
        <f t="shared" si="1"/>
        <v>0</v>
      </c>
    </row>
    <row r="32" customHeight="1" spans="1:7">
      <c r="A32" s="45" t="s">
        <v>1733</v>
      </c>
      <c r="B32" s="46">
        <v>0</v>
      </c>
      <c r="C32" s="46">
        <v>0</v>
      </c>
      <c r="D32" s="46">
        <v>0</v>
      </c>
      <c r="E32" s="46">
        <v>0</v>
      </c>
      <c r="F32" s="47">
        <f t="shared" si="0"/>
        <v>0</v>
      </c>
      <c r="G32" s="37">
        <f t="shared" si="1"/>
        <v>0</v>
      </c>
    </row>
    <row r="33" customHeight="1" spans="1:7">
      <c r="A33" s="45" t="s">
        <v>1734</v>
      </c>
      <c r="B33" s="46">
        <v>0</v>
      </c>
      <c r="C33" s="46">
        <v>0</v>
      </c>
      <c r="D33" s="46">
        <v>0</v>
      </c>
      <c r="E33" s="46">
        <v>0</v>
      </c>
      <c r="F33" s="47">
        <f t="shared" si="0"/>
        <v>0</v>
      </c>
      <c r="G33" s="37">
        <f t="shared" si="1"/>
        <v>0</v>
      </c>
    </row>
    <row r="34" customHeight="1" spans="1:7">
      <c r="A34" s="45" t="s">
        <v>1735</v>
      </c>
      <c r="B34" s="46">
        <v>11418</v>
      </c>
      <c r="C34" s="46">
        <v>13040</v>
      </c>
      <c r="D34" s="46">
        <v>13040</v>
      </c>
      <c r="E34" s="46">
        <v>13480</v>
      </c>
      <c r="F34" s="47">
        <f t="shared" si="0"/>
        <v>0.152967359050445</v>
      </c>
      <c r="G34" s="37">
        <f t="shared" si="1"/>
        <v>1.03374233128834</v>
      </c>
    </row>
    <row r="35" customHeight="1" spans="1:7">
      <c r="A35" s="45" t="s">
        <v>1736</v>
      </c>
      <c r="B35" s="46">
        <v>11376</v>
      </c>
      <c r="C35" s="46">
        <v>12920</v>
      </c>
      <c r="D35" s="46">
        <v>12920</v>
      </c>
      <c r="E35" s="46">
        <v>13427</v>
      </c>
      <c r="F35" s="47">
        <f t="shared" si="0"/>
        <v>0.152751917777612</v>
      </c>
      <c r="G35" s="37">
        <f t="shared" si="1"/>
        <v>1.03924148606811</v>
      </c>
    </row>
    <row r="36" customHeight="1" spans="1:7">
      <c r="A36" s="45" t="s">
        <v>1737</v>
      </c>
      <c r="B36" s="46">
        <v>0</v>
      </c>
      <c r="C36" s="46">
        <v>0</v>
      </c>
      <c r="D36" s="46">
        <v>0</v>
      </c>
      <c r="E36" s="46">
        <v>0</v>
      </c>
      <c r="F36" s="47">
        <f t="shared" si="0"/>
        <v>0</v>
      </c>
      <c r="G36" s="37">
        <f t="shared" si="1"/>
        <v>0</v>
      </c>
    </row>
    <row r="37" customHeight="1" spans="1:7">
      <c r="A37" s="45" t="s">
        <v>1738</v>
      </c>
      <c r="B37" s="46">
        <v>0</v>
      </c>
      <c r="C37" s="46">
        <v>0</v>
      </c>
      <c r="D37" s="46">
        <v>0</v>
      </c>
      <c r="E37" s="46">
        <v>0</v>
      </c>
      <c r="F37" s="47">
        <f t="shared" si="0"/>
        <v>0</v>
      </c>
      <c r="G37" s="37">
        <f t="shared" si="1"/>
        <v>0</v>
      </c>
    </row>
    <row r="38" customHeight="1" spans="1:7">
      <c r="A38" s="45" t="s">
        <v>1717</v>
      </c>
      <c r="B38" s="46">
        <v>41</v>
      </c>
      <c r="C38" s="46">
        <v>120</v>
      </c>
      <c r="D38" s="46">
        <v>120</v>
      </c>
      <c r="E38" s="46">
        <v>49</v>
      </c>
      <c r="F38" s="47">
        <f t="shared" si="0"/>
        <v>0.163265306122449</v>
      </c>
      <c r="G38" s="37">
        <f t="shared" si="1"/>
        <v>0.408333333333333</v>
      </c>
    </row>
    <row r="39" customHeight="1" spans="1:7">
      <c r="A39" s="45" t="s">
        <v>1718</v>
      </c>
      <c r="B39" s="46">
        <v>1</v>
      </c>
      <c r="C39" s="46">
        <v>0</v>
      </c>
      <c r="D39" s="46">
        <v>0</v>
      </c>
      <c r="E39" s="46">
        <v>4</v>
      </c>
      <c r="F39" s="47">
        <f t="shared" si="0"/>
        <v>0.75</v>
      </c>
      <c r="G39" s="37">
        <f t="shared" si="1"/>
        <v>0</v>
      </c>
    </row>
    <row r="40" customHeight="1" spans="1:7">
      <c r="A40" s="45" t="s">
        <v>1739</v>
      </c>
      <c r="B40" s="46">
        <v>0</v>
      </c>
      <c r="C40" s="46">
        <v>0</v>
      </c>
      <c r="D40" s="46">
        <v>0</v>
      </c>
      <c r="E40" s="46">
        <v>0</v>
      </c>
      <c r="F40" s="47">
        <f t="shared" si="0"/>
        <v>0</v>
      </c>
      <c r="G40" s="37">
        <f t="shared" si="1"/>
        <v>0</v>
      </c>
    </row>
    <row r="41" customHeight="1" spans="1:7">
      <c r="A41" s="45" t="s">
        <v>1729</v>
      </c>
      <c r="B41" s="46">
        <v>0</v>
      </c>
      <c r="C41" s="46">
        <v>0</v>
      </c>
      <c r="D41" s="46">
        <v>0</v>
      </c>
      <c r="E41" s="46">
        <v>0</v>
      </c>
      <c r="F41" s="47">
        <f t="shared" si="0"/>
        <v>0</v>
      </c>
      <c r="G41" s="37">
        <f t="shared" si="1"/>
        <v>0</v>
      </c>
    </row>
    <row r="42" customHeight="1" spans="1:7">
      <c r="A42" s="45" t="s">
        <v>1740</v>
      </c>
      <c r="B42" s="46">
        <v>0</v>
      </c>
      <c r="C42" s="46">
        <v>0</v>
      </c>
      <c r="D42" s="46">
        <v>0</v>
      </c>
      <c r="E42" s="46">
        <v>0</v>
      </c>
      <c r="F42" s="47">
        <f t="shared" si="0"/>
        <v>0</v>
      </c>
      <c r="G42" s="37">
        <f t="shared" si="1"/>
        <v>0</v>
      </c>
    </row>
    <row r="43" customHeight="1" spans="1:7">
      <c r="A43" s="45" t="s">
        <v>1718</v>
      </c>
      <c r="B43" s="46">
        <v>0</v>
      </c>
      <c r="C43" s="46">
        <v>0</v>
      </c>
      <c r="D43" s="46">
        <v>0</v>
      </c>
      <c r="E43" s="46">
        <v>0</v>
      </c>
      <c r="F43" s="47">
        <f t="shared" si="0"/>
        <v>0</v>
      </c>
      <c r="G43" s="37">
        <f t="shared" si="1"/>
        <v>0</v>
      </c>
    </row>
    <row r="44" customHeight="1" spans="1:7">
      <c r="A44" s="48" t="s">
        <v>1741</v>
      </c>
      <c r="B44" s="46">
        <v>41195</v>
      </c>
      <c r="C44" s="46">
        <v>44719</v>
      </c>
      <c r="D44" s="46">
        <v>44719</v>
      </c>
      <c r="E44" s="46">
        <v>48203</v>
      </c>
      <c r="F44" s="47">
        <f t="shared" si="0"/>
        <v>0.14538514200361</v>
      </c>
      <c r="G44" s="37">
        <f t="shared" si="1"/>
        <v>1.07790871888906</v>
      </c>
    </row>
    <row r="45" customHeight="1" spans="1:7">
      <c r="A45" s="45" t="s">
        <v>1742</v>
      </c>
      <c r="B45" s="46">
        <v>41153</v>
      </c>
      <c r="C45" s="46">
        <v>44599</v>
      </c>
      <c r="D45" s="46">
        <v>44599</v>
      </c>
      <c r="E45" s="46">
        <v>0</v>
      </c>
      <c r="F45" s="47">
        <f t="shared" si="0"/>
        <v>0</v>
      </c>
      <c r="G45" s="37">
        <f t="shared" si="1"/>
        <v>0</v>
      </c>
    </row>
    <row r="46" customHeight="1" spans="1:7">
      <c r="A46" s="45" t="s">
        <v>1743</v>
      </c>
      <c r="B46" s="46">
        <v>0</v>
      </c>
      <c r="C46" s="46">
        <v>0</v>
      </c>
      <c r="D46" s="46">
        <v>0</v>
      </c>
      <c r="E46" s="46">
        <v>0</v>
      </c>
      <c r="F46" s="47">
        <f t="shared" si="0"/>
        <v>0</v>
      </c>
      <c r="G46" s="37">
        <f t="shared" si="1"/>
        <v>0</v>
      </c>
    </row>
    <row r="47" customHeight="1" spans="1:7">
      <c r="A47" s="45" t="s">
        <v>1744</v>
      </c>
      <c r="B47" s="46">
        <v>8033</v>
      </c>
      <c r="C47" s="46">
        <v>0</v>
      </c>
      <c r="D47" s="46">
        <v>0</v>
      </c>
      <c r="E47" s="46">
        <v>4750</v>
      </c>
      <c r="F47" s="47">
        <f t="shared" si="0"/>
        <v>-0.691157894736842</v>
      </c>
      <c r="G47" s="37">
        <f t="shared" si="1"/>
        <v>0</v>
      </c>
    </row>
    <row r="48" customHeight="1" spans="1:7">
      <c r="A48" s="45" t="s">
        <v>1745</v>
      </c>
      <c r="B48" s="46">
        <v>111414</v>
      </c>
      <c r="C48" s="46">
        <v>127923</v>
      </c>
      <c r="D48" s="46">
        <v>127923</v>
      </c>
      <c r="E48" s="46">
        <v>116164</v>
      </c>
      <c r="F48" s="47">
        <f t="shared" si="0"/>
        <v>0.0408904652043662</v>
      </c>
      <c r="G48" s="37">
        <f t="shared" si="1"/>
        <v>0.908077515380346</v>
      </c>
    </row>
  </sheetData>
  <sheetProtection insertRows="0" insertColumns="0" deleteColumns="0" deleteRows="0" autoFilter="0"/>
  <mergeCells count="5">
    <mergeCell ref="A1:G1"/>
    <mergeCell ref="C3:E3"/>
    <mergeCell ref="F3:G3"/>
    <mergeCell ref="A3:A4"/>
    <mergeCell ref="B3:B4"/>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showGridLines="0" topLeftCell="A39" workbookViewId="0">
      <selection activeCell="F43" sqref="F43"/>
    </sheetView>
  </sheetViews>
  <sheetFormatPr defaultColWidth="9" defaultRowHeight="22" customHeight="1" outlineLevelCol="6"/>
  <cols>
    <col min="1" max="1" width="43.85"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s>
  <sheetData>
    <row r="1" ht="45" customHeight="1" spans="1:7">
      <c r="A1" s="2" t="s">
        <v>1746</v>
      </c>
      <c r="B1" s="2"/>
      <c r="C1" s="2"/>
      <c r="D1" s="2"/>
      <c r="E1" s="2"/>
      <c r="F1" s="2"/>
      <c r="G1" s="2"/>
    </row>
    <row r="2" customHeight="1" spans="1:7">
      <c r="A2" s="31" t="s">
        <v>1</v>
      </c>
      <c r="B2" s="31"/>
      <c r="C2" s="31"/>
      <c r="D2" s="31"/>
      <c r="E2" s="31"/>
      <c r="F2" s="31"/>
      <c r="G2" s="31"/>
    </row>
    <row r="3" customHeight="1" spans="1:7">
      <c r="A3" s="40" t="s">
        <v>56</v>
      </c>
      <c r="B3" s="26" t="s">
        <v>1683</v>
      </c>
      <c r="C3" s="26" t="s">
        <v>1684</v>
      </c>
      <c r="D3" s="26"/>
      <c r="E3" s="26"/>
      <c r="F3" s="33" t="s">
        <v>1685</v>
      </c>
      <c r="G3" s="33"/>
    </row>
    <row r="4" ht="41" customHeight="1" spans="1:7">
      <c r="A4" s="40"/>
      <c r="B4" s="26"/>
      <c r="C4" s="26" t="s">
        <v>3</v>
      </c>
      <c r="D4" s="26" t="s">
        <v>4</v>
      </c>
      <c r="E4" s="26" t="s">
        <v>6</v>
      </c>
      <c r="F4" s="26" t="s">
        <v>1686</v>
      </c>
      <c r="G4" s="26" t="s">
        <v>1687</v>
      </c>
    </row>
    <row r="5" customHeight="1" spans="1:7">
      <c r="A5" s="41" t="s">
        <v>1688</v>
      </c>
      <c r="B5" s="35">
        <v>0</v>
      </c>
      <c r="C5" s="35">
        <v>0</v>
      </c>
      <c r="D5" s="35">
        <v>0</v>
      </c>
      <c r="E5" s="35">
        <v>0</v>
      </c>
      <c r="F5" s="36">
        <f t="shared" ref="F5:F57" si="0">IF(E5=0,0,(E5-B5)/E5)</f>
        <v>0</v>
      </c>
      <c r="G5" s="36">
        <f t="shared" ref="G5:G57" si="1">IF(D5=0,0,E5/D5)</f>
        <v>0</v>
      </c>
    </row>
    <row r="6" customHeight="1" spans="1:7">
      <c r="A6" s="41" t="s">
        <v>1689</v>
      </c>
      <c r="B6" s="35">
        <v>0</v>
      </c>
      <c r="C6" s="35">
        <v>0</v>
      </c>
      <c r="D6" s="35">
        <v>0</v>
      </c>
      <c r="E6" s="35">
        <v>0</v>
      </c>
      <c r="F6" s="36">
        <f t="shared" si="0"/>
        <v>0</v>
      </c>
      <c r="G6" s="37">
        <f t="shared" si="1"/>
        <v>0</v>
      </c>
    </row>
    <row r="7" customHeight="1" spans="1:7">
      <c r="A7" s="41" t="s">
        <v>1690</v>
      </c>
      <c r="B7" s="35">
        <v>0</v>
      </c>
      <c r="C7" s="35">
        <v>0</v>
      </c>
      <c r="D7" s="35">
        <v>0</v>
      </c>
      <c r="E7" s="35">
        <v>0</v>
      </c>
      <c r="F7" s="36">
        <f t="shared" si="0"/>
        <v>0</v>
      </c>
      <c r="G7" s="37">
        <f t="shared" si="1"/>
        <v>0</v>
      </c>
    </row>
    <row r="8" customHeight="1" spans="1:7">
      <c r="A8" s="41" t="s">
        <v>1691</v>
      </c>
      <c r="B8" s="35">
        <v>0</v>
      </c>
      <c r="C8" s="35">
        <v>0</v>
      </c>
      <c r="D8" s="35">
        <v>0</v>
      </c>
      <c r="E8" s="35">
        <v>0</v>
      </c>
      <c r="F8" s="36">
        <f t="shared" si="0"/>
        <v>0</v>
      </c>
      <c r="G8" s="37">
        <f t="shared" si="1"/>
        <v>0</v>
      </c>
    </row>
    <row r="9" customHeight="1" spans="1:7">
      <c r="A9" s="41" t="s">
        <v>1692</v>
      </c>
      <c r="B9" s="35">
        <v>0</v>
      </c>
      <c r="C9" s="35">
        <v>0</v>
      </c>
      <c r="D9" s="35">
        <v>0</v>
      </c>
      <c r="E9" s="35">
        <v>0</v>
      </c>
      <c r="F9" s="36">
        <f t="shared" si="0"/>
        <v>0</v>
      </c>
      <c r="G9" s="37">
        <f t="shared" si="1"/>
        <v>0</v>
      </c>
    </row>
    <row r="10" customHeight="1" spans="1:7">
      <c r="A10" s="41" t="s">
        <v>1693</v>
      </c>
      <c r="B10" s="35">
        <v>0</v>
      </c>
      <c r="C10" s="35">
        <v>0</v>
      </c>
      <c r="D10" s="35">
        <v>0</v>
      </c>
      <c r="E10" s="35">
        <v>0</v>
      </c>
      <c r="F10" s="36">
        <f t="shared" si="0"/>
        <v>0</v>
      </c>
      <c r="G10" s="37">
        <f t="shared" si="1"/>
        <v>0</v>
      </c>
    </row>
    <row r="11" customHeight="1" spans="1:7">
      <c r="A11" s="41" t="s">
        <v>1694</v>
      </c>
      <c r="B11" s="35">
        <v>0</v>
      </c>
      <c r="C11" s="35">
        <v>0</v>
      </c>
      <c r="D11" s="35">
        <v>0</v>
      </c>
      <c r="E11" s="35">
        <v>0</v>
      </c>
      <c r="F11" s="36">
        <f t="shared" si="0"/>
        <v>0</v>
      </c>
      <c r="G11" s="37">
        <f t="shared" si="1"/>
        <v>0</v>
      </c>
    </row>
    <row r="12" customHeight="1" spans="1:7">
      <c r="A12" s="41" t="s">
        <v>1695</v>
      </c>
      <c r="B12" s="35">
        <v>0</v>
      </c>
      <c r="C12" s="35">
        <v>0</v>
      </c>
      <c r="D12" s="35">
        <v>0</v>
      </c>
      <c r="E12" s="35">
        <v>0</v>
      </c>
      <c r="F12" s="36">
        <f t="shared" si="0"/>
        <v>0</v>
      </c>
      <c r="G12" s="37">
        <f t="shared" si="1"/>
        <v>0</v>
      </c>
    </row>
    <row r="13" customHeight="1" spans="1:7">
      <c r="A13" s="41" t="s">
        <v>1696</v>
      </c>
      <c r="B13" s="35">
        <v>29546</v>
      </c>
      <c r="C13" s="35">
        <v>34570</v>
      </c>
      <c r="D13" s="35">
        <v>34570</v>
      </c>
      <c r="E13" s="35">
        <v>31820</v>
      </c>
      <c r="F13" s="36">
        <f t="shared" si="0"/>
        <v>0.0714644877435575</v>
      </c>
      <c r="G13" s="37">
        <f t="shared" si="1"/>
        <v>0.920451258316459</v>
      </c>
    </row>
    <row r="14" customHeight="1" spans="1:7">
      <c r="A14" s="41" t="s">
        <v>1689</v>
      </c>
      <c r="B14" s="35">
        <v>22711</v>
      </c>
      <c r="C14" s="35">
        <v>30226</v>
      </c>
      <c r="D14" s="35">
        <v>30226</v>
      </c>
      <c r="E14" s="35">
        <v>27320</v>
      </c>
      <c r="F14" s="36">
        <f t="shared" si="0"/>
        <v>0.168704245973646</v>
      </c>
      <c r="G14" s="37">
        <f t="shared" si="1"/>
        <v>0.90385760603454</v>
      </c>
    </row>
    <row r="15" customHeight="1" spans="1:7">
      <c r="A15" s="41" t="s">
        <v>1690</v>
      </c>
      <c r="B15" s="35">
        <v>2795</v>
      </c>
      <c r="C15" s="35">
        <v>2585</v>
      </c>
      <c r="D15" s="35">
        <v>2585</v>
      </c>
      <c r="E15" s="35">
        <v>2974</v>
      </c>
      <c r="F15" s="36">
        <f t="shared" si="0"/>
        <v>0.0601882985877606</v>
      </c>
      <c r="G15" s="37">
        <f t="shared" si="1"/>
        <v>1.1504835589942</v>
      </c>
    </row>
    <row r="16" customHeight="1" spans="1:7">
      <c r="A16" s="41" t="s">
        <v>1691</v>
      </c>
      <c r="B16" s="35">
        <v>2397</v>
      </c>
      <c r="C16" s="35">
        <v>249</v>
      </c>
      <c r="D16" s="35">
        <v>249</v>
      </c>
      <c r="E16" s="35">
        <v>196</v>
      </c>
      <c r="F16" s="36">
        <f t="shared" si="0"/>
        <v>-11.2295918367347</v>
      </c>
      <c r="G16" s="37">
        <f t="shared" si="1"/>
        <v>0.78714859437751</v>
      </c>
    </row>
    <row r="17" customHeight="1" spans="1:7">
      <c r="A17" s="41" t="s">
        <v>1693</v>
      </c>
      <c r="B17" s="35">
        <v>1643</v>
      </c>
      <c r="C17" s="35">
        <v>1510</v>
      </c>
      <c r="D17" s="35">
        <v>1510</v>
      </c>
      <c r="E17" s="35">
        <v>1330</v>
      </c>
      <c r="F17" s="36">
        <f t="shared" si="0"/>
        <v>-0.235338345864662</v>
      </c>
      <c r="G17" s="37">
        <f t="shared" si="1"/>
        <v>0.880794701986755</v>
      </c>
    </row>
    <row r="18" customHeight="1" spans="1:7">
      <c r="A18" s="41" t="s">
        <v>1694</v>
      </c>
      <c r="B18" s="35">
        <v>0</v>
      </c>
      <c r="C18" s="35">
        <v>0</v>
      </c>
      <c r="D18" s="35">
        <v>0</v>
      </c>
      <c r="E18" s="35">
        <v>0</v>
      </c>
      <c r="F18" s="36">
        <f t="shared" si="0"/>
        <v>0</v>
      </c>
      <c r="G18" s="37">
        <f t="shared" si="1"/>
        <v>0</v>
      </c>
    </row>
    <row r="19" customHeight="1" spans="1:7">
      <c r="A19" s="41" t="s">
        <v>1697</v>
      </c>
      <c r="B19" s="35">
        <v>0</v>
      </c>
      <c r="C19" s="35">
        <v>0</v>
      </c>
      <c r="D19" s="35">
        <v>0</v>
      </c>
      <c r="E19" s="35">
        <v>0</v>
      </c>
      <c r="F19" s="36">
        <f t="shared" si="0"/>
        <v>0</v>
      </c>
      <c r="G19" s="37">
        <f t="shared" si="1"/>
        <v>0</v>
      </c>
    </row>
    <row r="20" customHeight="1" spans="1:7">
      <c r="A20" s="41" t="s">
        <v>1698</v>
      </c>
      <c r="B20" s="35">
        <v>0</v>
      </c>
      <c r="C20" s="35">
        <v>0</v>
      </c>
      <c r="D20" s="35">
        <v>0</v>
      </c>
      <c r="E20" s="35">
        <v>0</v>
      </c>
      <c r="F20" s="36">
        <f t="shared" si="0"/>
        <v>0</v>
      </c>
      <c r="G20" s="37">
        <f t="shared" si="1"/>
        <v>0</v>
      </c>
    </row>
    <row r="21" customHeight="1" spans="1:7">
      <c r="A21" s="41" t="s">
        <v>1690</v>
      </c>
      <c r="B21" s="35">
        <v>0</v>
      </c>
      <c r="C21" s="35">
        <v>0</v>
      </c>
      <c r="D21" s="35">
        <v>0</v>
      </c>
      <c r="E21" s="35">
        <v>0</v>
      </c>
      <c r="F21" s="36">
        <f t="shared" si="0"/>
        <v>0</v>
      </c>
      <c r="G21" s="37">
        <f t="shared" si="1"/>
        <v>0</v>
      </c>
    </row>
    <row r="22" customHeight="1" spans="1:7">
      <c r="A22" s="41" t="s">
        <v>1691</v>
      </c>
      <c r="B22" s="35">
        <v>0</v>
      </c>
      <c r="C22" s="35">
        <v>0</v>
      </c>
      <c r="D22" s="35">
        <v>0</v>
      </c>
      <c r="E22" s="35">
        <v>0</v>
      </c>
      <c r="F22" s="36">
        <f t="shared" si="0"/>
        <v>0</v>
      </c>
      <c r="G22" s="37">
        <f t="shared" si="1"/>
        <v>0</v>
      </c>
    </row>
    <row r="23" customHeight="1" spans="1:7">
      <c r="A23" s="41" t="s">
        <v>1693</v>
      </c>
      <c r="B23" s="35">
        <v>0</v>
      </c>
      <c r="C23" s="35">
        <v>0</v>
      </c>
      <c r="D23" s="35">
        <v>0</v>
      </c>
      <c r="E23" s="35">
        <v>0</v>
      </c>
      <c r="F23" s="36">
        <f t="shared" si="0"/>
        <v>0</v>
      </c>
      <c r="G23" s="37">
        <f t="shared" si="1"/>
        <v>0</v>
      </c>
    </row>
    <row r="24" customHeight="1" spans="1:7">
      <c r="A24" s="41" t="s">
        <v>1694</v>
      </c>
      <c r="B24" s="35">
        <v>0</v>
      </c>
      <c r="C24" s="35">
        <v>0</v>
      </c>
      <c r="D24" s="35">
        <v>0</v>
      </c>
      <c r="E24" s="35">
        <v>0</v>
      </c>
      <c r="F24" s="36">
        <f t="shared" si="0"/>
        <v>0</v>
      </c>
      <c r="G24" s="37">
        <f t="shared" si="1"/>
        <v>0</v>
      </c>
    </row>
    <row r="25" customHeight="1" spans="1:7">
      <c r="A25" s="41" t="s">
        <v>1747</v>
      </c>
      <c r="B25" s="35">
        <v>0</v>
      </c>
      <c r="C25" s="35">
        <v>0</v>
      </c>
      <c r="D25" s="35">
        <v>0</v>
      </c>
      <c r="E25" s="35">
        <v>0</v>
      </c>
      <c r="F25" s="36">
        <f t="shared" si="0"/>
        <v>0</v>
      </c>
      <c r="G25" s="37">
        <f t="shared" si="1"/>
        <v>0</v>
      </c>
    </row>
    <row r="26" customHeight="1" spans="1:7">
      <c r="A26" s="41" t="s">
        <v>1699</v>
      </c>
      <c r="B26" s="35">
        <v>0</v>
      </c>
      <c r="C26" s="35">
        <v>0</v>
      </c>
      <c r="D26" s="35">
        <v>0</v>
      </c>
      <c r="E26" s="35">
        <v>0</v>
      </c>
      <c r="F26" s="36">
        <f t="shared" si="0"/>
        <v>0</v>
      </c>
      <c r="G26" s="37">
        <f t="shared" si="1"/>
        <v>0</v>
      </c>
    </row>
    <row r="27" customHeight="1" spans="1:7">
      <c r="A27" s="41" t="s">
        <v>1700</v>
      </c>
      <c r="B27" s="35">
        <v>0</v>
      </c>
      <c r="C27" s="35">
        <v>0</v>
      </c>
      <c r="D27" s="35">
        <v>0</v>
      </c>
      <c r="E27" s="35">
        <v>0</v>
      </c>
      <c r="F27" s="36">
        <f t="shared" si="0"/>
        <v>0</v>
      </c>
      <c r="G27" s="37">
        <f t="shared" si="1"/>
        <v>0</v>
      </c>
    </row>
    <row r="28" customHeight="1" spans="1:7">
      <c r="A28" s="41" t="s">
        <v>1690</v>
      </c>
      <c r="B28" s="35">
        <v>0</v>
      </c>
      <c r="C28" s="35">
        <v>0</v>
      </c>
      <c r="D28" s="35">
        <v>0</v>
      </c>
      <c r="E28" s="35">
        <v>0</v>
      </c>
      <c r="F28" s="36">
        <f t="shared" si="0"/>
        <v>0</v>
      </c>
      <c r="G28" s="37">
        <f t="shared" si="1"/>
        <v>0</v>
      </c>
    </row>
    <row r="29" customHeight="1" spans="1:7">
      <c r="A29" s="41" t="s">
        <v>1691</v>
      </c>
      <c r="B29" s="35">
        <v>0</v>
      </c>
      <c r="C29" s="35">
        <v>0</v>
      </c>
      <c r="D29" s="35">
        <v>0</v>
      </c>
      <c r="E29" s="35">
        <v>0</v>
      </c>
      <c r="F29" s="36">
        <f t="shared" si="0"/>
        <v>0</v>
      </c>
      <c r="G29" s="37">
        <f t="shared" si="1"/>
        <v>0</v>
      </c>
    </row>
    <row r="30" customHeight="1" spans="1:7">
      <c r="A30" s="41" t="s">
        <v>1693</v>
      </c>
      <c r="B30" s="35">
        <v>0</v>
      </c>
      <c r="C30" s="35">
        <v>0</v>
      </c>
      <c r="D30" s="35">
        <v>0</v>
      </c>
      <c r="E30" s="35">
        <v>0</v>
      </c>
      <c r="F30" s="36">
        <f t="shared" si="0"/>
        <v>0</v>
      </c>
      <c r="G30" s="37">
        <f t="shared" si="1"/>
        <v>0</v>
      </c>
    </row>
    <row r="31" customHeight="1" spans="1:7">
      <c r="A31" s="41" t="s">
        <v>1694</v>
      </c>
      <c r="B31" s="35">
        <v>0</v>
      </c>
      <c r="C31" s="35">
        <v>0</v>
      </c>
      <c r="D31" s="35">
        <v>0</v>
      </c>
      <c r="E31" s="35">
        <v>0</v>
      </c>
      <c r="F31" s="36">
        <f t="shared" si="0"/>
        <v>0</v>
      </c>
      <c r="G31" s="37">
        <f t="shared" si="1"/>
        <v>0</v>
      </c>
    </row>
    <row r="32" customHeight="1" spans="1:7">
      <c r="A32" s="41" t="s">
        <v>1701</v>
      </c>
      <c r="B32" s="35">
        <v>0</v>
      </c>
      <c r="C32" s="35">
        <v>0</v>
      </c>
      <c r="D32" s="35">
        <v>0</v>
      </c>
      <c r="E32" s="35">
        <v>0</v>
      </c>
      <c r="F32" s="36">
        <f t="shared" si="0"/>
        <v>0</v>
      </c>
      <c r="G32" s="37">
        <f t="shared" si="1"/>
        <v>0</v>
      </c>
    </row>
    <row r="33" customHeight="1" spans="1:7">
      <c r="A33" s="41" t="s">
        <v>1702</v>
      </c>
      <c r="B33" s="35">
        <v>0</v>
      </c>
      <c r="C33" s="35">
        <v>0</v>
      </c>
      <c r="D33" s="35">
        <v>0</v>
      </c>
      <c r="E33" s="35">
        <v>0</v>
      </c>
      <c r="F33" s="36">
        <f t="shared" si="0"/>
        <v>0</v>
      </c>
      <c r="G33" s="37">
        <f t="shared" si="1"/>
        <v>0</v>
      </c>
    </row>
    <row r="34" customHeight="1" spans="1:7">
      <c r="A34" s="41" t="s">
        <v>1690</v>
      </c>
      <c r="B34" s="35">
        <v>0</v>
      </c>
      <c r="C34" s="35">
        <v>0</v>
      </c>
      <c r="D34" s="35">
        <v>0</v>
      </c>
      <c r="E34" s="35">
        <v>0</v>
      </c>
      <c r="F34" s="36">
        <f t="shared" si="0"/>
        <v>0</v>
      </c>
      <c r="G34" s="37">
        <f t="shared" si="1"/>
        <v>0</v>
      </c>
    </row>
    <row r="35" customHeight="1" spans="1:7">
      <c r="A35" s="41" t="s">
        <v>1691</v>
      </c>
      <c r="B35" s="35">
        <v>0</v>
      </c>
      <c r="C35" s="35">
        <v>0</v>
      </c>
      <c r="D35" s="35">
        <v>0</v>
      </c>
      <c r="E35" s="35">
        <v>0</v>
      </c>
      <c r="F35" s="36">
        <f t="shared" si="0"/>
        <v>0</v>
      </c>
      <c r="G35" s="37">
        <f t="shared" si="1"/>
        <v>0</v>
      </c>
    </row>
    <row r="36" customHeight="1" spans="1:7">
      <c r="A36" s="41" t="s">
        <v>1694</v>
      </c>
      <c r="B36" s="35">
        <v>0</v>
      </c>
      <c r="C36" s="35">
        <v>0</v>
      </c>
      <c r="D36" s="35">
        <v>0</v>
      </c>
      <c r="E36" s="35">
        <v>0</v>
      </c>
      <c r="F36" s="36">
        <f t="shared" si="0"/>
        <v>0</v>
      </c>
      <c r="G36" s="37">
        <f t="shared" si="1"/>
        <v>0</v>
      </c>
    </row>
    <row r="37" customHeight="1" spans="1:7">
      <c r="A37" s="41" t="s">
        <v>1748</v>
      </c>
      <c r="B37" s="35">
        <v>0</v>
      </c>
      <c r="C37" s="35">
        <v>0</v>
      </c>
      <c r="D37" s="35">
        <v>0</v>
      </c>
      <c r="E37" s="35">
        <v>0</v>
      </c>
      <c r="F37" s="36">
        <f t="shared" si="0"/>
        <v>0</v>
      </c>
      <c r="G37" s="37">
        <f t="shared" si="1"/>
        <v>0</v>
      </c>
    </row>
    <row r="38" customHeight="1" spans="1:7">
      <c r="A38" s="41" t="s">
        <v>1747</v>
      </c>
      <c r="B38" s="35">
        <v>0</v>
      </c>
      <c r="C38" s="35">
        <v>0</v>
      </c>
      <c r="D38" s="35">
        <v>0</v>
      </c>
      <c r="E38" s="35">
        <v>0</v>
      </c>
      <c r="F38" s="36">
        <f t="shared" si="0"/>
        <v>0</v>
      </c>
      <c r="G38" s="37">
        <f t="shared" si="1"/>
        <v>0</v>
      </c>
    </row>
    <row r="39" customHeight="1" spans="1:7">
      <c r="A39" s="41" t="s">
        <v>1703</v>
      </c>
      <c r="B39" s="35">
        <v>19682</v>
      </c>
      <c r="C39" s="35">
        <v>23435</v>
      </c>
      <c r="D39" s="35">
        <v>23435</v>
      </c>
      <c r="E39" s="35">
        <v>21133</v>
      </c>
      <c r="F39" s="36">
        <f t="shared" si="0"/>
        <v>0.0686603889651256</v>
      </c>
      <c r="G39" s="37">
        <f t="shared" si="1"/>
        <v>0.901770855557926</v>
      </c>
    </row>
    <row r="40" customHeight="1" spans="1:7">
      <c r="A40" s="41" t="s">
        <v>1704</v>
      </c>
      <c r="B40" s="35">
        <v>7683</v>
      </c>
      <c r="C40" s="35">
        <v>7827</v>
      </c>
      <c r="D40" s="35">
        <v>7827</v>
      </c>
      <c r="E40" s="35">
        <v>6958</v>
      </c>
      <c r="F40" s="36">
        <f t="shared" si="0"/>
        <v>-0.104196608220753</v>
      </c>
      <c r="G40" s="37">
        <f t="shared" si="1"/>
        <v>0.888974064136962</v>
      </c>
    </row>
    <row r="41" customHeight="1" spans="1:7">
      <c r="A41" s="41" t="s">
        <v>1690</v>
      </c>
      <c r="B41" s="35">
        <v>11626</v>
      </c>
      <c r="C41" s="35">
        <v>11758</v>
      </c>
      <c r="D41" s="35">
        <v>11758</v>
      </c>
      <c r="E41" s="35">
        <v>10822</v>
      </c>
      <c r="F41" s="36">
        <f t="shared" si="0"/>
        <v>-0.0742931066346331</v>
      </c>
      <c r="G41" s="37">
        <f t="shared" si="1"/>
        <v>0.920394624936214</v>
      </c>
    </row>
    <row r="42" customHeight="1" spans="1:7">
      <c r="A42" s="41" t="s">
        <v>1691</v>
      </c>
      <c r="B42" s="35">
        <v>74</v>
      </c>
      <c r="C42" s="35">
        <v>0</v>
      </c>
      <c r="D42" s="35">
        <v>0</v>
      </c>
      <c r="E42" s="35">
        <v>2527</v>
      </c>
      <c r="F42" s="36">
        <f t="shared" si="0"/>
        <v>0.970716264345073</v>
      </c>
      <c r="G42" s="37">
        <f t="shared" si="1"/>
        <v>0</v>
      </c>
    </row>
    <row r="43" customHeight="1" spans="1:7">
      <c r="A43" s="41" t="s">
        <v>1692</v>
      </c>
      <c r="B43" s="35">
        <v>126</v>
      </c>
      <c r="C43" s="35">
        <v>2472</v>
      </c>
      <c r="D43" s="35">
        <v>2472</v>
      </c>
      <c r="E43" s="35">
        <v>662</v>
      </c>
      <c r="F43" s="36">
        <f t="shared" si="0"/>
        <v>0.809667673716012</v>
      </c>
      <c r="G43" s="37">
        <f t="shared" si="1"/>
        <v>0.267799352750809</v>
      </c>
    </row>
    <row r="44" customHeight="1" spans="1:7">
      <c r="A44" s="41" t="s">
        <v>1693</v>
      </c>
      <c r="B44" s="35">
        <v>65</v>
      </c>
      <c r="C44" s="35">
        <v>1258</v>
      </c>
      <c r="D44" s="35">
        <v>1258</v>
      </c>
      <c r="E44" s="35">
        <v>158</v>
      </c>
      <c r="F44" s="36">
        <f t="shared" si="0"/>
        <v>0.588607594936709</v>
      </c>
      <c r="G44" s="37">
        <f t="shared" si="1"/>
        <v>0.125596184419714</v>
      </c>
    </row>
    <row r="45" customHeight="1" spans="1:7">
      <c r="A45" s="41" t="s">
        <v>1694</v>
      </c>
      <c r="B45" s="35">
        <v>108</v>
      </c>
      <c r="C45" s="35">
        <v>120</v>
      </c>
      <c r="D45" s="35">
        <v>120</v>
      </c>
      <c r="E45" s="35">
        <v>6</v>
      </c>
      <c r="F45" s="36">
        <f t="shared" si="0"/>
        <v>-17</v>
      </c>
      <c r="G45" s="37">
        <f t="shared" si="1"/>
        <v>0.05</v>
      </c>
    </row>
    <row r="46" customHeight="1" spans="1:7">
      <c r="A46" s="41" t="s">
        <v>1749</v>
      </c>
      <c r="B46" s="35">
        <v>0</v>
      </c>
      <c r="C46" s="35">
        <v>0</v>
      </c>
      <c r="D46" s="35">
        <v>0</v>
      </c>
      <c r="E46" s="35">
        <v>0</v>
      </c>
      <c r="F46" s="36">
        <f t="shared" si="0"/>
        <v>0</v>
      </c>
      <c r="G46" s="37">
        <f t="shared" si="1"/>
        <v>0</v>
      </c>
    </row>
    <row r="47" customHeight="1" spans="1:7">
      <c r="A47" s="41" t="s">
        <v>1700</v>
      </c>
      <c r="B47" s="35">
        <v>0</v>
      </c>
      <c r="C47" s="35">
        <v>0</v>
      </c>
      <c r="D47" s="35">
        <v>0</v>
      </c>
      <c r="E47" s="35">
        <v>0</v>
      </c>
      <c r="F47" s="36">
        <f t="shared" si="0"/>
        <v>0</v>
      </c>
      <c r="G47" s="37">
        <f t="shared" si="1"/>
        <v>0</v>
      </c>
    </row>
    <row r="48" customHeight="1" spans="1:7">
      <c r="A48" s="41" t="s">
        <v>1690</v>
      </c>
      <c r="B48" s="35">
        <v>0</v>
      </c>
      <c r="C48" s="35">
        <v>0</v>
      </c>
      <c r="D48" s="35">
        <v>0</v>
      </c>
      <c r="E48" s="35">
        <v>0</v>
      </c>
      <c r="F48" s="36">
        <f t="shared" si="0"/>
        <v>0</v>
      </c>
      <c r="G48" s="37">
        <f t="shared" si="1"/>
        <v>0</v>
      </c>
    </row>
    <row r="49" customHeight="1" spans="1:7">
      <c r="A49" s="41" t="s">
        <v>1691</v>
      </c>
      <c r="B49" s="35">
        <v>0</v>
      </c>
      <c r="C49" s="35">
        <v>0</v>
      </c>
      <c r="D49" s="35">
        <v>0</v>
      </c>
      <c r="E49" s="35">
        <v>0</v>
      </c>
      <c r="F49" s="36">
        <f t="shared" si="0"/>
        <v>0</v>
      </c>
      <c r="G49" s="37">
        <f t="shared" si="1"/>
        <v>0</v>
      </c>
    </row>
    <row r="50" customHeight="1" spans="1:7">
      <c r="A50" s="41" t="s">
        <v>1694</v>
      </c>
      <c r="B50" s="35">
        <v>0</v>
      </c>
      <c r="C50" s="35">
        <v>0</v>
      </c>
      <c r="D50" s="35">
        <v>0</v>
      </c>
      <c r="E50" s="35">
        <v>0</v>
      </c>
      <c r="F50" s="36">
        <f t="shared" si="0"/>
        <v>0</v>
      </c>
      <c r="G50" s="37">
        <f t="shared" si="1"/>
        <v>0</v>
      </c>
    </row>
    <row r="51" customHeight="1" spans="1:7">
      <c r="A51" s="42" t="s">
        <v>1707</v>
      </c>
      <c r="B51" s="35">
        <v>49228</v>
      </c>
      <c r="C51" s="35">
        <v>58006</v>
      </c>
      <c r="D51" s="35">
        <v>58006</v>
      </c>
      <c r="E51" s="35">
        <v>52953</v>
      </c>
      <c r="F51" s="36">
        <f t="shared" si="0"/>
        <v>0.0703454006383019</v>
      </c>
      <c r="G51" s="37">
        <f t="shared" si="1"/>
        <v>0.912888321897735</v>
      </c>
    </row>
    <row r="52" customHeight="1" spans="1:7">
      <c r="A52" s="41" t="s">
        <v>1750</v>
      </c>
      <c r="B52" s="35">
        <v>30394</v>
      </c>
      <c r="C52" s="35">
        <v>38053</v>
      </c>
      <c r="D52" s="35">
        <v>38053</v>
      </c>
      <c r="E52" s="35">
        <v>34278</v>
      </c>
      <c r="F52" s="36">
        <f t="shared" si="0"/>
        <v>0.113308827819593</v>
      </c>
      <c r="G52" s="37">
        <f t="shared" si="1"/>
        <v>0.900796257850892</v>
      </c>
    </row>
    <row r="53" customHeight="1" spans="1:7">
      <c r="A53" s="41" t="s">
        <v>1709</v>
      </c>
      <c r="B53" s="35">
        <v>14421</v>
      </c>
      <c r="C53" s="35">
        <v>14344</v>
      </c>
      <c r="D53" s="35">
        <v>14344</v>
      </c>
      <c r="E53" s="35">
        <v>13796</v>
      </c>
      <c r="F53" s="36">
        <f t="shared" si="0"/>
        <v>-0.0453029863728617</v>
      </c>
      <c r="G53" s="37">
        <f t="shared" si="1"/>
        <v>0.961795872838818</v>
      </c>
    </row>
    <row r="54" customHeight="1" spans="1:7">
      <c r="A54" s="41" t="s">
        <v>1710</v>
      </c>
      <c r="B54" s="35">
        <v>2471</v>
      </c>
      <c r="C54" s="35">
        <v>2721</v>
      </c>
      <c r="D54" s="35">
        <v>2721</v>
      </c>
      <c r="E54" s="35">
        <v>2723</v>
      </c>
      <c r="F54" s="36">
        <f t="shared" si="0"/>
        <v>0.0925449871465296</v>
      </c>
      <c r="G54" s="37">
        <f t="shared" si="1"/>
        <v>1.00073502388828</v>
      </c>
    </row>
    <row r="55" customHeight="1" spans="1:7">
      <c r="A55" s="41" t="s">
        <v>1711</v>
      </c>
      <c r="B55" s="35">
        <v>126</v>
      </c>
      <c r="C55" s="35">
        <v>1258</v>
      </c>
      <c r="D55" s="35">
        <v>1258</v>
      </c>
      <c r="E55" s="35">
        <v>662</v>
      </c>
      <c r="F55" s="36">
        <f t="shared" si="0"/>
        <v>0.809667673716012</v>
      </c>
      <c r="G55" s="37">
        <f t="shared" si="1"/>
        <v>0.526232114467409</v>
      </c>
    </row>
    <row r="56" customHeight="1" spans="1:7">
      <c r="A56" s="43" t="s">
        <v>1712</v>
      </c>
      <c r="B56" s="44">
        <v>0</v>
      </c>
      <c r="C56" s="44">
        <v>0</v>
      </c>
      <c r="D56" s="44">
        <v>0</v>
      </c>
      <c r="E56" s="44">
        <v>0</v>
      </c>
      <c r="F56" s="36">
        <f t="shared" si="0"/>
        <v>0</v>
      </c>
      <c r="G56" s="37">
        <f t="shared" si="1"/>
        <v>0</v>
      </c>
    </row>
    <row r="57" customHeight="1" spans="1:7">
      <c r="A57" s="41" t="s">
        <v>43</v>
      </c>
      <c r="B57" s="35">
        <v>111414</v>
      </c>
      <c r="C57" s="35">
        <v>114636</v>
      </c>
      <c r="D57" s="35">
        <v>114636</v>
      </c>
      <c r="E57" s="35">
        <v>116164</v>
      </c>
      <c r="F57" s="36">
        <f t="shared" si="0"/>
        <v>0.0408904652043662</v>
      </c>
      <c r="G57" s="37">
        <f t="shared" si="1"/>
        <v>1.013329146167</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opLeftCell="A37" workbookViewId="0">
      <selection activeCell="B5" sqref="B5:E52"/>
    </sheetView>
  </sheetViews>
  <sheetFormatPr defaultColWidth="9" defaultRowHeight="20.25" customHeight="1" outlineLevelCol="6"/>
  <cols>
    <col min="1" max="1" width="44.85" style="1" customWidth="1"/>
    <col min="2" max="2" width="23.1416666666667" style="1" customWidth="1"/>
    <col min="3" max="3" width="19.2833333333333" style="1" customWidth="1"/>
    <col min="4" max="4" width="22.2833333333333" style="1" customWidth="1"/>
    <col min="5" max="5" width="21" style="1" customWidth="1"/>
    <col min="6" max="6" width="22.575" style="1" customWidth="1"/>
    <col min="7" max="7" width="25.575" style="1" customWidth="1"/>
  </cols>
  <sheetData>
    <row r="1" ht="45" customHeight="1" spans="1:7">
      <c r="A1" s="2" t="s">
        <v>1751</v>
      </c>
      <c r="B1" s="2"/>
      <c r="C1" s="2"/>
      <c r="D1" s="2"/>
      <c r="E1" s="2"/>
      <c r="F1" s="2"/>
      <c r="G1" s="2"/>
    </row>
    <row r="2" customHeight="1" spans="1:7">
      <c r="A2" s="3"/>
      <c r="B2" s="3"/>
      <c r="C2" s="3"/>
      <c r="D2" s="3"/>
      <c r="E2" s="3"/>
      <c r="F2" s="3"/>
      <c r="G2" s="31" t="s">
        <v>1</v>
      </c>
    </row>
    <row r="3" ht="24.75" customHeight="1" spans="1:7">
      <c r="A3" s="32" t="s">
        <v>56</v>
      </c>
      <c r="B3" s="26" t="s">
        <v>1683</v>
      </c>
      <c r="C3" s="26" t="s">
        <v>1684</v>
      </c>
      <c r="D3" s="26"/>
      <c r="E3" s="26"/>
      <c r="F3" s="33" t="s">
        <v>1685</v>
      </c>
      <c r="G3" s="33"/>
    </row>
    <row r="4" ht="38.75" customHeight="1" spans="1:7">
      <c r="A4" s="32"/>
      <c r="B4" s="26"/>
      <c r="C4" s="26" t="s">
        <v>3</v>
      </c>
      <c r="D4" s="26" t="s">
        <v>4</v>
      </c>
      <c r="E4" s="26" t="s">
        <v>6</v>
      </c>
      <c r="F4" s="26" t="s">
        <v>1686</v>
      </c>
      <c r="G4" s="26" t="s">
        <v>1687</v>
      </c>
    </row>
    <row r="5" customHeight="1" spans="1:7">
      <c r="A5" s="34" t="s">
        <v>1714</v>
      </c>
      <c r="B5" s="35">
        <v>0</v>
      </c>
      <c r="C5" s="35">
        <v>0</v>
      </c>
      <c r="D5" s="35">
        <v>0</v>
      </c>
      <c r="E5" s="35">
        <v>0</v>
      </c>
      <c r="F5" s="36">
        <f t="shared" ref="F5:F52" si="0">IF(E5=0,0,(E5-B5)/E5)</f>
        <v>0</v>
      </c>
      <c r="G5" s="36">
        <f t="shared" ref="G5:G52" si="1">IF(D5=0,0,E5/D5)</f>
        <v>0</v>
      </c>
    </row>
    <row r="6" customHeight="1" spans="1:7">
      <c r="A6" s="34" t="s">
        <v>1715</v>
      </c>
      <c r="B6" s="35">
        <v>0</v>
      </c>
      <c r="C6" s="35">
        <v>0</v>
      </c>
      <c r="D6" s="35">
        <v>0</v>
      </c>
      <c r="E6" s="35">
        <v>0</v>
      </c>
      <c r="F6" s="36">
        <f t="shared" si="0"/>
        <v>0</v>
      </c>
      <c r="G6" s="37">
        <f t="shared" si="1"/>
        <v>0</v>
      </c>
    </row>
    <row r="7" customHeight="1" spans="1:7">
      <c r="A7" s="34" t="s">
        <v>1716</v>
      </c>
      <c r="B7" s="35">
        <v>0</v>
      </c>
      <c r="C7" s="35">
        <v>0</v>
      </c>
      <c r="D7" s="35">
        <v>0</v>
      </c>
      <c r="E7" s="35">
        <v>0</v>
      </c>
      <c r="F7" s="36">
        <f t="shared" si="0"/>
        <v>0</v>
      </c>
      <c r="G7" s="37">
        <f t="shared" si="1"/>
        <v>0</v>
      </c>
    </row>
    <row r="8" customHeight="1" spans="1:7">
      <c r="A8" s="34" t="s">
        <v>1717</v>
      </c>
      <c r="B8" s="35">
        <v>0</v>
      </c>
      <c r="C8" s="35">
        <v>0</v>
      </c>
      <c r="D8" s="35">
        <v>0</v>
      </c>
      <c r="E8" s="35">
        <v>0</v>
      </c>
      <c r="F8" s="36">
        <f t="shared" si="0"/>
        <v>0</v>
      </c>
      <c r="G8" s="37">
        <f t="shared" si="1"/>
        <v>0</v>
      </c>
    </row>
    <row r="9" customHeight="1" spans="1:7">
      <c r="A9" s="34" t="s">
        <v>1718</v>
      </c>
      <c r="B9" s="35">
        <v>0</v>
      </c>
      <c r="C9" s="35">
        <v>0</v>
      </c>
      <c r="D9" s="35">
        <v>0</v>
      </c>
      <c r="E9" s="35">
        <v>0</v>
      </c>
      <c r="F9" s="36">
        <f t="shared" si="0"/>
        <v>0</v>
      </c>
      <c r="G9" s="37">
        <f t="shared" si="1"/>
        <v>0</v>
      </c>
    </row>
    <row r="10" customHeight="1" spans="1:7">
      <c r="A10" s="34" t="s">
        <v>1719</v>
      </c>
      <c r="B10" s="35">
        <v>0</v>
      </c>
      <c r="C10" s="35">
        <v>0</v>
      </c>
      <c r="D10" s="35">
        <v>0</v>
      </c>
      <c r="E10" s="35">
        <v>0</v>
      </c>
      <c r="F10" s="36">
        <f t="shared" si="0"/>
        <v>0</v>
      </c>
      <c r="G10" s="37">
        <f t="shared" si="1"/>
        <v>0</v>
      </c>
    </row>
    <row r="11" customHeight="1" spans="1:7">
      <c r="A11" s="34" t="s">
        <v>1720</v>
      </c>
      <c r="B11" s="35">
        <v>29777</v>
      </c>
      <c r="C11" s="35">
        <v>31678</v>
      </c>
      <c r="D11" s="35">
        <v>31678</v>
      </c>
      <c r="E11" s="35">
        <v>34723</v>
      </c>
      <c r="F11" s="36">
        <f t="shared" si="0"/>
        <v>0.142441609307951</v>
      </c>
      <c r="G11" s="37">
        <f t="shared" si="1"/>
        <v>1.09612349264474</v>
      </c>
    </row>
    <row r="12" customHeight="1" spans="1:7">
      <c r="A12" s="34" t="s">
        <v>1715</v>
      </c>
      <c r="B12" s="35">
        <v>29777</v>
      </c>
      <c r="C12" s="35">
        <v>31678</v>
      </c>
      <c r="D12" s="35">
        <v>31678</v>
      </c>
      <c r="E12" s="35">
        <v>34606</v>
      </c>
      <c r="F12" s="36">
        <f t="shared" si="0"/>
        <v>0.139542275905912</v>
      </c>
      <c r="G12" s="37">
        <f t="shared" si="1"/>
        <v>1.09243007765642</v>
      </c>
    </row>
    <row r="13" customHeight="1" spans="1:7">
      <c r="A13" s="34" t="s">
        <v>1717</v>
      </c>
      <c r="B13" s="35">
        <v>0</v>
      </c>
      <c r="C13" s="35">
        <v>0</v>
      </c>
      <c r="D13" s="35">
        <v>0</v>
      </c>
      <c r="E13" s="35">
        <v>51</v>
      </c>
      <c r="F13" s="36">
        <f t="shared" si="0"/>
        <v>1</v>
      </c>
      <c r="G13" s="37">
        <f t="shared" si="1"/>
        <v>0</v>
      </c>
    </row>
    <row r="14" customHeight="1" spans="1:7">
      <c r="A14" s="34" t="s">
        <v>1718</v>
      </c>
      <c r="B14" s="35">
        <v>0</v>
      </c>
      <c r="C14" s="35">
        <v>0</v>
      </c>
      <c r="D14" s="35">
        <v>0</v>
      </c>
      <c r="E14" s="35">
        <v>66</v>
      </c>
      <c r="F14" s="36">
        <f t="shared" si="0"/>
        <v>1</v>
      </c>
      <c r="G14" s="37">
        <f t="shared" si="1"/>
        <v>0</v>
      </c>
    </row>
    <row r="15" customHeight="1" spans="1:7">
      <c r="A15" s="34" t="s">
        <v>1721</v>
      </c>
      <c r="B15" s="35">
        <v>0</v>
      </c>
      <c r="C15" s="35">
        <v>0</v>
      </c>
      <c r="D15" s="35">
        <v>0</v>
      </c>
      <c r="E15" s="35">
        <v>0</v>
      </c>
      <c r="F15" s="36">
        <f t="shared" si="0"/>
        <v>0</v>
      </c>
      <c r="G15" s="37">
        <f t="shared" si="1"/>
        <v>0</v>
      </c>
    </row>
    <row r="16" customHeight="1" spans="1:7">
      <c r="A16" s="34" t="s">
        <v>1722</v>
      </c>
      <c r="B16" s="35">
        <v>0</v>
      </c>
      <c r="C16" s="35">
        <v>0</v>
      </c>
      <c r="D16" s="35">
        <v>0</v>
      </c>
      <c r="E16" s="35">
        <v>0</v>
      </c>
      <c r="F16" s="36">
        <f t="shared" si="0"/>
        <v>0</v>
      </c>
      <c r="G16" s="37">
        <f t="shared" si="1"/>
        <v>0</v>
      </c>
    </row>
    <row r="17" customHeight="1" spans="1:7">
      <c r="A17" s="34" t="s">
        <v>1723</v>
      </c>
      <c r="B17" s="35">
        <v>0</v>
      </c>
      <c r="C17" s="35">
        <v>0</v>
      </c>
      <c r="D17" s="35">
        <v>0</v>
      </c>
      <c r="E17" s="35">
        <v>0</v>
      </c>
      <c r="F17" s="36">
        <f t="shared" si="0"/>
        <v>0</v>
      </c>
      <c r="G17" s="37">
        <f t="shared" si="1"/>
        <v>0</v>
      </c>
    </row>
    <row r="18" customHeight="1" spans="1:7">
      <c r="A18" s="34" t="s">
        <v>1716</v>
      </c>
      <c r="B18" s="35">
        <v>0</v>
      </c>
      <c r="C18" s="35">
        <v>0</v>
      </c>
      <c r="D18" s="35">
        <v>0</v>
      </c>
      <c r="E18" s="35">
        <v>0</v>
      </c>
      <c r="F18" s="36">
        <f t="shared" si="0"/>
        <v>0</v>
      </c>
      <c r="G18" s="37">
        <f t="shared" si="1"/>
        <v>0</v>
      </c>
    </row>
    <row r="19" customHeight="1" spans="1:7">
      <c r="A19" s="34" t="s">
        <v>1724</v>
      </c>
      <c r="B19" s="35">
        <v>0</v>
      </c>
      <c r="C19" s="35">
        <v>0</v>
      </c>
      <c r="D19" s="35">
        <v>0</v>
      </c>
      <c r="E19" s="35">
        <v>0</v>
      </c>
      <c r="F19" s="36">
        <f t="shared" si="0"/>
        <v>0</v>
      </c>
      <c r="G19" s="37">
        <f t="shared" si="1"/>
        <v>0</v>
      </c>
    </row>
    <row r="20" customHeight="1" spans="1:7">
      <c r="A20" s="34" t="s">
        <v>1725</v>
      </c>
      <c r="B20" s="35">
        <v>0</v>
      </c>
      <c r="C20" s="35">
        <v>0</v>
      </c>
      <c r="D20" s="35">
        <v>0</v>
      </c>
      <c r="E20" s="35">
        <v>0</v>
      </c>
      <c r="F20" s="36">
        <f t="shared" si="0"/>
        <v>0</v>
      </c>
      <c r="G20" s="37">
        <f t="shared" si="1"/>
        <v>0</v>
      </c>
    </row>
    <row r="21" customHeight="1" spans="1:7">
      <c r="A21" s="34" t="s">
        <v>1726</v>
      </c>
      <c r="B21" s="35">
        <v>0</v>
      </c>
      <c r="C21" s="35">
        <v>0</v>
      </c>
      <c r="D21" s="35">
        <v>0</v>
      </c>
      <c r="E21" s="35">
        <v>0</v>
      </c>
      <c r="F21" s="36">
        <f t="shared" si="0"/>
        <v>0</v>
      </c>
      <c r="G21" s="37">
        <f t="shared" si="1"/>
        <v>0</v>
      </c>
    </row>
    <row r="22" customHeight="1" spans="1:7">
      <c r="A22" s="34" t="s">
        <v>1727</v>
      </c>
      <c r="B22" s="35">
        <v>0</v>
      </c>
      <c r="C22" s="35">
        <v>0</v>
      </c>
      <c r="D22" s="35">
        <v>0</v>
      </c>
      <c r="E22" s="35">
        <v>0</v>
      </c>
      <c r="F22" s="36">
        <f t="shared" si="0"/>
        <v>0</v>
      </c>
      <c r="G22" s="37">
        <f t="shared" si="1"/>
        <v>0</v>
      </c>
    </row>
    <row r="23" customHeight="1" spans="1:7">
      <c r="A23" s="34" t="s">
        <v>1717</v>
      </c>
      <c r="B23" s="35">
        <v>0</v>
      </c>
      <c r="C23" s="35">
        <v>0</v>
      </c>
      <c r="D23" s="35">
        <v>0</v>
      </c>
      <c r="E23" s="35">
        <v>0</v>
      </c>
      <c r="F23" s="36">
        <f t="shared" si="0"/>
        <v>0</v>
      </c>
      <c r="G23" s="37">
        <f t="shared" si="1"/>
        <v>0</v>
      </c>
    </row>
    <row r="24" customHeight="1" spans="1:7">
      <c r="A24" s="34" t="s">
        <v>1718</v>
      </c>
      <c r="B24" s="35">
        <v>0</v>
      </c>
      <c r="C24" s="35">
        <v>0</v>
      </c>
      <c r="D24" s="35">
        <v>0</v>
      </c>
      <c r="E24" s="35">
        <v>0</v>
      </c>
      <c r="F24" s="36">
        <f t="shared" si="0"/>
        <v>0</v>
      </c>
      <c r="G24" s="37">
        <f t="shared" si="1"/>
        <v>0</v>
      </c>
    </row>
    <row r="25" customHeight="1" spans="1:7">
      <c r="A25" s="34" t="s">
        <v>1752</v>
      </c>
      <c r="B25" s="35">
        <v>0</v>
      </c>
      <c r="C25" s="35">
        <v>0</v>
      </c>
      <c r="D25" s="35">
        <v>0</v>
      </c>
      <c r="E25" s="35">
        <v>0</v>
      </c>
      <c r="F25" s="36">
        <f t="shared" si="0"/>
        <v>0</v>
      </c>
      <c r="G25" s="37">
        <f t="shared" si="1"/>
        <v>0</v>
      </c>
    </row>
    <row r="26" customHeight="1" spans="1:7">
      <c r="A26" s="34" t="s">
        <v>1753</v>
      </c>
      <c r="B26" s="35">
        <v>0</v>
      </c>
      <c r="C26" s="35">
        <v>0</v>
      </c>
      <c r="D26" s="35">
        <v>0</v>
      </c>
      <c r="E26" s="35">
        <v>0</v>
      </c>
      <c r="F26" s="36">
        <f t="shared" si="0"/>
        <v>0</v>
      </c>
      <c r="G26" s="37">
        <f t="shared" si="1"/>
        <v>0</v>
      </c>
    </row>
    <row r="27" customHeight="1" spans="1:7">
      <c r="A27" s="34" t="s">
        <v>1728</v>
      </c>
      <c r="B27" s="35">
        <v>0</v>
      </c>
      <c r="C27" s="35">
        <v>0</v>
      </c>
      <c r="D27" s="35">
        <v>0</v>
      </c>
      <c r="E27" s="35">
        <v>0</v>
      </c>
      <c r="F27" s="36">
        <f t="shared" si="0"/>
        <v>0</v>
      </c>
      <c r="G27" s="37">
        <f t="shared" si="1"/>
        <v>0</v>
      </c>
    </row>
    <row r="28" customHeight="1" spans="1:7">
      <c r="A28" s="34" t="s">
        <v>1729</v>
      </c>
      <c r="B28" s="35">
        <v>0</v>
      </c>
      <c r="C28" s="35">
        <v>0</v>
      </c>
      <c r="D28" s="35">
        <v>0</v>
      </c>
      <c r="E28" s="35">
        <v>0</v>
      </c>
      <c r="F28" s="36">
        <f t="shared" si="0"/>
        <v>0</v>
      </c>
      <c r="G28" s="37">
        <f t="shared" si="1"/>
        <v>0</v>
      </c>
    </row>
    <row r="29" customHeight="1" spans="1:7">
      <c r="A29" s="34" t="s">
        <v>1717</v>
      </c>
      <c r="B29" s="35">
        <v>0</v>
      </c>
      <c r="C29" s="35">
        <v>0</v>
      </c>
      <c r="D29" s="35">
        <v>0</v>
      </c>
      <c r="E29" s="35">
        <v>0</v>
      </c>
      <c r="F29" s="36">
        <f t="shared" si="0"/>
        <v>0</v>
      </c>
      <c r="G29" s="37">
        <f t="shared" si="1"/>
        <v>0</v>
      </c>
    </row>
    <row r="30" customHeight="1" spans="1:7">
      <c r="A30" s="34" t="s">
        <v>1718</v>
      </c>
      <c r="B30" s="35">
        <v>0</v>
      </c>
      <c r="C30" s="35">
        <v>0</v>
      </c>
      <c r="D30" s="35">
        <v>0</v>
      </c>
      <c r="E30" s="35">
        <v>0</v>
      </c>
      <c r="F30" s="36">
        <f t="shared" si="0"/>
        <v>0</v>
      </c>
      <c r="G30" s="37">
        <f t="shared" si="1"/>
        <v>0</v>
      </c>
    </row>
    <row r="31" customHeight="1" spans="1:7">
      <c r="A31" s="34" t="s">
        <v>1730</v>
      </c>
      <c r="B31" s="35">
        <v>0</v>
      </c>
      <c r="C31" s="35">
        <v>0</v>
      </c>
      <c r="D31" s="35">
        <v>0</v>
      </c>
      <c r="E31" s="35">
        <v>0</v>
      </c>
      <c r="F31" s="36">
        <f t="shared" si="0"/>
        <v>0</v>
      </c>
      <c r="G31" s="37">
        <f t="shared" si="1"/>
        <v>0</v>
      </c>
    </row>
    <row r="32" customHeight="1" spans="1:7">
      <c r="A32" s="34" t="s">
        <v>1731</v>
      </c>
      <c r="B32" s="35">
        <v>0</v>
      </c>
      <c r="C32" s="35">
        <v>0</v>
      </c>
      <c r="D32" s="35">
        <v>0</v>
      </c>
      <c r="E32" s="35">
        <v>0</v>
      </c>
      <c r="F32" s="36">
        <f t="shared" si="0"/>
        <v>0</v>
      </c>
      <c r="G32" s="37">
        <f t="shared" si="1"/>
        <v>0</v>
      </c>
    </row>
    <row r="33" customHeight="1" spans="1:7">
      <c r="A33" s="34" t="s">
        <v>1732</v>
      </c>
      <c r="B33" s="35">
        <v>0</v>
      </c>
      <c r="C33" s="35">
        <v>0</v>
      </c>
      <c r="D33" s="35">
        <v>0</v>
      </c>
      <c r="E33" s="35">
        <v>0</v>
      </c>
      <c r="F33" s="36">
        <f t="shared" si="0"/>
        <v>0</v>
      </c>
      <c r="G33" s="37">
        <f t="shared" si="1"/>
        <v>0</v>
      </c>
    </row>
    <row r="34" customHeight="1" spans="1:7">
      <c r="A34" s="34" t="s">
        <v>1733</v>
      </c>
      <c r="B34" s="35">
        <v>0</v>
      </c>
      <c r="C34" s="35">
        <v>0</v>
      </c>
      <c r="D34" s="35">
        <v>0</v>
      </c>
      <c r="E34" s="35">
        <v>0</v>
      </c>
      <c r="F34" s="36">
        <f t="shared" si="0"/>
        <v>0</v>
      </c>
      <c r="G34" s="37">
        <f t="shared" si="1"/>
        <v>0</v>
      </c>
    </row>
    <row r="35" customHeight="1" spans="1:7">
      <c r="A35" s="34" t="s">
        <v>1734</v>
      </c>
      <c r="B35" s="35">
        <v>0</v>
      </c>
      <c r="C35" s="35">
        <v>0</v>
      </c>
      <c r="D35" s="35">
        <v>0</v>
      </c>
      <c r="E35" s="35">
        <v>0</v>
      </c>
      <c r="F35" s="36">
        <f t="shared" si="0"/>
        <v>0</v>
      </c>
      <c r="G35" s="37">
        <f t="shared" si="1"/>
        <v>0</v>
      </c>
    </row>
    <row r="36" customHeight="1" spans="1:7">
      <c r="A36" s="34" t="s">
        <v>1752</v>
      </c>
      <c r="B36" s="35">
        <v>0</v>
      </c>
      <c r="C36" s="35">
        <v>0</v>
      </c>
      <c r="D36" s="35">
        <v>0</v>
      </c>
      <c r="E36" s="35">
        <v>0</v>
      </c>
      <c r="F36" s="36">
        <f t="shared" si="0"/>
        <v>0</v>
      </c>
      <c r="G36" s="37">
        <f t="shared" si="1"/>
        <v>0</v>
      </c>
    </row>
    <row r="37" customHeight="1" spans="1:7">
      <c r="A37" s="34" t="s">
        <v>1753</v>
      </c>
      <c r="B37" s="35">
        <v>0</v>
      </c>
      <c r="C37" s="35">
        <v>0</v>
      </c>
      <c r="D37" s="35">
        <v>0</v>
      </c>
      <c r="E37" s="35">
        <v>0</v>
      </c>
      <c r="F37" s="36">
        <f t="shared" si="0"/>
        <v>0</v>
      </c>
      <c r="G37" s="37">
        <f t="shared" si="1"/>
        <v>0</v>
      </c>
    </row>
    <row r="38" customHeight="1" spans="1:7">
      <c r="A38" s="34" t="s">
        <v>1735</v>
      </c>
      <c r="B38" s="35">
        <v>11418</v>
      </c>
      <c r="C38" s="35">
        <v>13040</v>
      </c>
      <c r="D38" s="35">
        <v>13040</v>
      </c>
      <c r="E38" s="35">
        <v>13480</v>
      </c>
      <c r="F38" s="36">
        <f t="shared" si="0"/>
        <v>0.152967359050445</v>
      </c>
      <c r="G38" s="37">
        <f t="shared" si="1"/>
        <v>1.03374233128834</v>
      </c>
    </row>
    <row r="39" customHeight="1" spans="1:7">
      <c r="A39" s="34" t="s">
        <v>1736</v>
      </c>
      <c r="B39" s="35">
        <v>11376</v>
      </c>
      <c r="C39" s="35">
        <v>12920</v>
      </c>
      <c r="D39" s="35">
        <v>12920</v>
      </c>
      <c r="E39" s="35">
        <v>13427</v>
      </c>
      <c r="F39" s="36">
        <f t="shared" si="0"/>
        <v>0.152751917777612</v>
      </c>
      <c r="G39" s="37">
        <f t="shared" si="1"/>
        <v>1.03924148606811</v>
      </c>
    </row>
    <row r="40" customHeight="1" spans="1:7">
      <c r="A40" s="34" t="s">
        <v>1737</v>
      </c>
      <c r="B40" s="35">
        <v>0</v>
      </c>
      <c r="C40" s="35">
        <v>0</v>
      </c>
      <c r="D40" s="35">
        <v>0</v>
      </c>
      <c r="E40" s="35">
        <v>0</v>
      </c>
      <c r="F40" s="36">
        <f t="shared" si="0"/>
        <v>0</v>
      </c>
      <c r="G40" s="37">
        <f t="shared" si="1"/>
        <v>0</v>
      </c>
    </row>
    <row r="41" customHeight="1" spans="1:7">
      <c r="A41" s="34" t="s">
        <v>1738</v>
      </c>
      <c r="B41" s="35">
        <v>0</v>
      </c>
      <c r="C41" s="35">
        <v>0</v>
      </c>
      <c r="D41" s="35">
        <v>0</v>
      </c>
      <c r="E41" s="35">
        <v>0</v>
      </c>
      <c r="F41" s="36">
        <f t="shared" si="0"/>
        <v>0</v>
      </c>
      <c r="G41" s="37">
        <f t="shared" si="1"/>
        <v>0</v>
      </c>
    </row>
    <row r="42" customHeight="1" spans="1:7">
      <c r="A42" s="34" t="s">
        <v>1717</v>
      </c>
      <c r="B42" s="35">
        <v>41</v>
      </c>
      <c r="C42" s="35">
        <v>120</v>
      </c>
      <c r="D42" s="35">
        <v>120</v>
      </c>
      <c r="E42" s="35">
        <v>49</v>
      </c>
      <c r="F42" s="36">
        <f t="shared" si="0"/>
        <v>0.163265306122449</v>
      </c>
      <c r="G42" s="37">
        <f t="shared" si="1"/>
        <v>0.408333333333333</v>
      </c>
    </row>
    <row r="43" customHeight="1" spans="1:7">
      <c r="A43" s="34" t="s">
        <v>1718</v>
      </c>
      <c r="B43" s="35">
        <v>1</v>
      </c>
      <c r="C43" s="35">
        <v>0</v>
      </c>
      <c r="D43" s="35">
        <v>0</v>
      </c>
      <c r="E43" s="35">
        <v>4</v>
      </c>
      <c r="F43" s="36">
        <f t="shared" si="0"/>
        <v>0.75</v>
      </c>
      <c r="G43" s="37">
        <f t="shared" si="1"/>
        <v>0</v>
      </c>
    </row>
    <row r="44" customHeight="1" spans="1:7">
      <c r="A44" s="34" t="s">
        <v>1754</v>
      </c>
      <c r="B44" s="35">
        <v>0</v>
      </c>
      <c r="C44" s="35">
        <v>0</v>
      </c>
      <c r="D44" s="35">
        <v>0</v>
      </c>
      <c r="E44" s="35">
        <v>0</v>
      </c>
      <c r="F44" s="36">
        <f t="shared" si="0"/>
        <v>0</v>
      </c>
      <c r="G44" s="37">
        <f t="shared" si="1"/>
        <v>0</v>
      </c>
    </row>
    <row r="45" customHeight="1" spans="1:7">
      <c r="A45" s="34" t="s">
        <v>1729</v>
      </c>
      <c r="B45" s="35">
        <v>0</v>
      </c>
      <c r="C45" s="35">
        <v>0</v>
      </c>
      <c r="D45" s="35">
        <v>0</v>
      </c>
      <c r="E45" s="35">
        <v>0</v>
      </c>
      <c r="F45" s="36">
        <f t="shared" si="0"/>
        <v>0</v>
      </c>
      <c r="G45" s="37">
        <f t="shared" si="1"/>
        <v>0</v>
      </c>
    </row>
    <row r="46" customHeight="1" spans="1:7">
      <c r="A46" s="34" t="s">
        <v>1740</v>
      </c>
      <c r="B46" s="35">
        <v>0</v>
      </c>
      <c r="C46" s="35">
        <v>0</v>
      </c>
      <c r="D46" s="35">
        <v>0</v>
      </c>
      <c r="E46" s="35">
        <v>0</v>
      </c>
      <c r="F46" s="36">
        <f t="shared" si="0"/>
        <v>0</v>
      </c>
      <c r="G46" s="37">
        <f t="shared" si="1"/>
        <v>0</v>
      </c>
    </row>
    <row r="47" customHeight="1" spans="1:7">
      <c r="A47" s="34" t="s">
        <v>1718</v>
      </c>
      <c r="B47" s="35">
        <v>0</v>
      </c>
      <c r="C47" s="35">
        <v>0</v>
      </c>
      <c r="D47" s="35">
        <v>0</v>
      </c>
      <c r="E47" s="35">
        <v>0</v>
      </c>
      <c r="F47" s="36">
        <f t="shared" si="0"/>
        <v>0</v>
      </c>
      <c r="G47" s="37">
        <f t="shared" si="1"/>
        <v>0</v>
      </c>
    </row>
    <row r="48" customHeight="1" spans="1:7">
      <c r="A48" s="38" t="s">
        <v>1741</v>
      </c>
      <c r="B48" s="35">
        <v>41195</v>
      </c>
      <c r="C48" s="35">
        <v>44719</v>
      </c>
      <c r="D48" s="35">
        <v>44719</v>
      </c>
      <c r="E48" s="35">
        <v>48203</v>
      </c>
      <c r="F48" s="36">
        <f t="shared" si="0"/>
        <v>0.14538514200361</v>
      </c>
      <c r="G48" s="37">
        <f t="shared" si="1"/>
        <v>1.07790871888906</v>
      </c>
    </row>
    <row r="49" customHeight="1" spans="1:7">
      <c r="A49" s="39" t="s">
        <v>1742</v>
      </c>
      <c r="B49" s="35">
        <v>41153</v>
      </c>
      <c r="C49" s="35">
        <v>44599</v>
      </c>
      <c r="D49" s="35">
        <v>44599</v>
      </c>
      <c r="E49" s="35">
        <v>48033</v>
      </c>
      <c r="F49" s="36">
        <f t="shared" si="0"/>
        <v>0.143234859367518</v>
      </c>
      <c r="G49" s="37">
        <f t="shared" si="1"/>
        <v>1.07699724209063</v>
      </c>
    </row>
    <row r="50" customHeight="1" spans="1:7">
      <c r="A50" s="39" t="s">
        <v>1743</v>
      </c>
      <c r="B50" s="35">
        <v>0</v>
      </c>
      <c r="C50" s="35">
        <v>0</v>
      </c>
      <c r="D50" s="35">
        <v>0</v>
      </c>
      <c r="E50" s="35">
        <v>0</v>
      </c>
      <c r="F50" s="36">
        <f t="shared" si="0"/>
        <v>0</v>
      </c>
      <c r="G50" s="37">
        <f t="shared" si="1"/>
        <v>0</v>
      </c>
    </row>
    <row r="51" customHeight="1" spans="1:7">
      <c r="A51" s="39" t="s">
        <v>1744</v>
      </c>
      <c r="B51" s="35">
        <v>8033</v>
      </c>
      <c r="C51" s="35">
        <v>0</v>
      </c>
      <c r="D51" s="35">
        <v>0</v>
      </c>
      <c r="E51" s="35">
        <v>4750</v>
      </c>
      <c r="F51" s="36">
        <f t="shared" si="0"/>
        <v>-0.691157894736842</v>
      </c>
      <c r="G51" s="37">
        <f t="shared" si="1"/>
        <v>0</v>
      </c>
    </row>
    <row r="52" customHeight="1" spans="1:7">
      <c r="A52" s="39" t="s">
        <v>1745</v>
      </c>
      <c r="B52" s="35">
        <v>111414</v>
      </c>
      <c r="C52" s="35">
        <v>127923</v>
      </c>
      <c r="D52" s="35">
        <v>127923</v>
      </c>
      <c r="E52" s="35">
        <v>116164</v>
      </c>
      <c r="F52" s="36">
        <f t="shared" si="0"/>
        <v>0.0408904652043662</v>
      </c>
      <c r="G52" s="37">
        <f t="shared" si="1"/>
        <v>0.908077515380346</v>
      </c>
    </row>
  </sheetData>
  <sheetProtection insertRows="0" insertColumns="0" deleteColumns="0" deleteRows="0" autoFilter="0"/>
  <mergeCells count="5">
    <mergeCell ref="A1:G1"/>
    <mergeCell ref="C3:E3"/>
    <mergeCell ref="F3:G3"/>
    <mergeCell ref="A3:A4"/>
    <mergeCell ref="B3:B4"/>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F17" sqref="F17"/>
    </sheetView>
  </sheetViews>
  <sheetFormatPr defaultColWidth="9.70833333333333" defaultRowHeight="14.25" customHeight="1" outlineLevelRow="5" outlineLevelCol="6"/>
  <cols>
    <col min="1" max="1" width="32.7083333333333" style="21" customWidth="1"/>
    <col min="2" max="2" width="15.7083333333333" style="21" customWidth="1"/>
    <col min="3" max="3" width="17" style="21" customWidth="1"/>
    <col min="4" max="4" width="14.7083333333333" style="21" customWidth="1"/>
    <col min="5" max="5" width="15.425" style="21" customWidth="1"/>
    <col min="6" max="6" width="16.575" style="21" customWidth="1"/>
    <col min="7" max="7" width="16.7083333333333" style="21" customWidth="1"/>
  </cols>
  <sheetData>
    <row r="1" s="21" customFormat="1" ht="45" customHeight="1" spans="1:7">
      <c r="A1" s="22" t="s">
        <v>1755</v>
      </c>
      <c r="B1" s="22"/>
      <c r="C1" s="22"/>
      <c r="D1" s="22"/>
      <c r="E1" s="22"/>
      <c r="F1" s="22"/>
      <c r="G1" s="22"/>
    </row>
    <row r="2" s="21" customFormat="1" ht="20.25" customHeight="1" spans="1:7">
      <c r="A2" s="23"/>
      <c r="B2" s="23"/>
      <c r="C2" s="24"/>
      <c r="D2" s="24"/>
      <c r="E2" s="24"/>
      <c r="F2" s="24"/>
      <c r="G2" s="25" t="s">
        <v>1</v>
      </c>
    </row>
    <row r="3" s="21" customFormat="1" ht="24" customHeight="1" spans="1:7">
      <c r="A3" s="26" t="s">
        <v>1756</v>
      </c>
      <c r="B3" s="26" t="s">
        <v>1757</v>
      </c>
      <c r="C3" s="26"/>
      <c r="D3" s="26"/>
      <c r="E3" s="26" t="s">
        <v>1758</v>
      </c>
      <c r="F3" s="26"/>
      <c r="G3" s="26"/>
    </row>
    <row r="4" s="21" customFormat="1" ht="24" customHeight="1" spans="1:7">
      <c r="A4" s="26"/>
      <c r="B4" s="27"/>
      <c r="C4" s="26" t="s">
        <v>1759</v>
      </c>
      <c r="D4" s="26" t="s">
        <v>1760</v>
      </c>
      <c r="E4" s="27"/>
      <c r="F4" s="26" t="s">
        <v>1759</v>
      </c>
      <c r="G4" s="26" t="s">
        <v>1760</v>
      </c>
    </row>
    <row r="5" s="21" customFormat="1" ht="20.25" customHeight="1" spans="1:7">
      <c r="A5" s="26" t="s">
        <v>1761</v>
      </c>
      <c r="B5" s="28" t="s">
        <v>1762</v>
      </c>
      <c r="C5" s="28" t="s">
        <v>1763</v>
      </c>
      <c r="D5" s="28" t="s">
        <v>1764</v>
      </c>
      <c r="E5" s="28" t="s">
        <v>1765</v>
      </c>
      <c r="F5" s="28" t="s">
        <v>1766</v>
      </c>
      <c r="G5" s="28" t="s">
        <v>1767</v>
      </c>
    </row>
    <row r="6" s="21" customFormat="1" ht="23" customHeight="1" spans="1:7">
      <c r="A6" s="29" t="s">
        <v>1768</v>
      </c>
      <c r="B6" s="30">
        <v>1106331</v>
      </c>
      <c r="C6" s="30">
        <v>179831</v>
      </c>
      <c r="D6" s="30">
        <v>926500</v>
      </c>
      <c r="E6" s="30">
        <v>1104365</v>
      </c>
      <c r="F6" s="30">
        <v>178669</v>
      </c>
      <c r="G6" s="30">
        <v>925696</v>
      </c>
    </row>
  </sheetData>
  <sheetProtection insertRows="0" insertColumns="0" deleteColumns="0" deleteRows="0" autoFilter="0"/>
  <mergeCells count="4">
    <mergeCell ref="A1:G1"/>
    <mergeCell ref="B3:D3"/>
    <mergeCell ref="E3:G3"/>
    <mergeCell ref="A3:A4"/>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G20" sqref="G20"/>
    </sheetView>
  </sheetViews>
  <sheetFormatPr defaultColWidth="9" defaultRowHeight="20.25" customHeight="1"/>
  <cols>
    <col min="1" max="1" width="7.14166666666667" style="1" customWidth="1"/>
    <col min="2" max="2" width="13.2833333333333" style="1" customWidth="1"/>
    <col min="3" max="3" width="29.2833333333333" style="1" customWidth="1"/>
    <col min="4" max="4" width="28.575" style="1" customWidth="1"/>
    <col min="5" max="5" width="30.5" style="1" customWidth="1"/>
    <col min="6" max="6" width="28.875" style="1" customWidth="1"/>
    <col min="7" max="7" width="20.575" style="1" customWidth="1"/>
    <col min="8" max="9" width="16.575" style="1" customWidth="1"/>
    <col min="10" max="10" width="25.575" style="1" customWidth="1"/>
  </cols>
  <sheetData>
    <row r="1" ht="45" customHeight="1" spans="1:10">
      <c r="A1" s="2" t="s">
        <v>1769</v>
      </c>
      <c r="B1" s="2"/>
      <c r="C1" s="2"/>
      <c r="D1" s="2"/>
      <c r="E1" s="2"/>
      <c r="F1" s="2"/>
      <c r="G1" s="2"/>
      <c r="H1" s="2"/>
      <c r="I1" s="2"/>
      <c r="J1" s="2"/>
    </row>
    <row r="2" customHeight="1" spans="1:10">
      <c r="A2" s="3"/>
      <c r="B2" s="3"/>
      <c r="C2" s="3"/>
      <c r="D2" s="3"/>
      <c r="E2" s="3"/>
      <c r="F2" s="3"/>
      <c r="G2" s="3"/>
      <c r="H2" s="3"/>
      <c r="I2" s="3"/>
      <c r="J2" s="4" t="s">
        <v>1</v>
      </c>
    </row>
    <row r="3" ht="26.75" customHeight="1" spans="1:10">
      <c r="A3" s="5" t="s">
        <v>105</v>
      </c>
      <c r="B3" s="5" t="s">
        <v>1157</v>
      </c>
      <c r="C3" s="5" t="s">
        <v>1681</v>
      </c>
      <c r="D3" s="5" t="s">
        <v>1770</v>
      </c>
      <c r="E3" s="5" t="s">
        <v>1771</v>
      </c>
      <c r="F3" s="5" t="s">
        <v>1772</v>
      </c>
      <c r="G3" s="5" t="s">
        <v>1773</v>
      </c>
      <c r="H3" s="5" t="s">
        <v>1774</v>
      </c>
      <c r="I3" s="17" t="s">
        <v>1775</v>
      </c>
      <c r="J3" s="5" t="s">
        <v>1776</v>
      </c>
    </row>
    <row r="4" customHeight="1" spans="1:10">
      <c r="A4" s="11"/>
      <c r="B4" s="12" t="s">
        <v>1163</v>
      </c>
      <c r="C4" s="12"/>
      <c r="D4" s="12"/>
      <c r="E4" s="12"/>
      <c r="F4" s="12"/>
      <c r="G4" s="12"/>
      <c r="H4" s="12"/>
      <c r="I4" s="18">
        <v>193000</v>
      </c>
      <c r="J4" s="11"/>
    </row>
    <row r="5" ht="40" customHeight="1" spans="1:10">
      <c r="A5" s="13">
        <v>1</v>
      </c>
      <c r="B5" s="13" t="s">
        <v>1768</v>
      </c>
      <c r="C5" s="14" t="s">
        <v>1777</v>
      </c>
      <c r="D5" s="15" t="s">
        <v>1778</v>
      </c>
      <c r="E5" s="14" t="s">
        <v>1779</v>
      </c>
      <c r="F5" s="14" t="s">
        <v>1780</v>
      </c>
      <c r="G5" s="14" t="s">
        <v>1780</v>
      </c>
      <c r="H5" s="13" t="s">
        <v>1781</v>
      </c>
      <c r="I5" s="19">
        <v>29800</v>
      </c>
      <c r="J5" s="20">
        <v>45139</v>
      </c>
    </row>
    <row r="6" ht="40" customHeight="1" spans="1:10">
      <c r="A6" s="13">
        <v>2</v>
      </c>
      <c r="B6" s="13" t="s">
        <v>1768</v>
      </c>
      <c r="C6" s="14" t="s">
        <v>1782</v>
      </c>
      <c r="D6" s="15" t="s">
        <v>1783</v>
      </c>
      <c r="E6" s="14" t="s">
        <v>1779</v>
      </c>
      <c r="F6" s="14" t="s">
        <v>1780</v>
      </c>
      <c r="G6" s="14" t="s">
        <v>1780</v>
      </c>
      <c r="H6" s="13" t="s">
        <v>1781</v>
      </c>
      <c r="I6" s="19">
        <v>19800</v>
      </c>
      <c r="J6" s="20">
        <v>45140</v>
      </c>
    </row>
    <row r="7" ht="40" customHeight="1" spans="1:10">
      <c r="A7" s="13">
        <v>3</v>
      </c>
      <c r="B7" s="13" t="s">
        <v>1768</v>
      </c>
      <c r="C7" s="14" t="s">
        <v>1784</v>
      </c>
      <c r="D7" s="15" t="s">
        <v>1785</v>
      </c>
      <c r="E7" s="14" t="s">
        <v>1786</v>
      </c>
      <c r="F7" s="14" t="s">
        <v>1787</v>
      </c>
      <c r="G7" s="14" t="s">
        <v>1787</v>
      </c>
      <c r="H7" s="13" t="s">
        <v>1781</v>
      </c>
      <c r="I7" s="19">
        <v>70000</v>
      </c>
      <c r="J7" s="20">
        <v>45140</v>
      </c>
    </row>
    <row r="8" ht="40" customHeight="1" spans="1:10">
      <c r="A8" s="13">
        <v>4</v>
      </c>
      <c r="B8" s="13" t="s">
        <v>1768</v>
      </c>
      <c r="C8" s="14" t="s">
        <v>1788</v>
      </c>
      <c r="D8" s="15" t="s">
        <v>1789</v>
      </c>
      <c r="E8" s="16" t="s">
        <v>1786</v>
      </c>
      <c r="F8" s="14" t="s">
        <v>1790</v>
      </c>
      <c r="G8" s="14" t="s">
        <v>1790</v>
      </c>
      <c r="H8" s="13" t="s">
        <v>1781</v>
      </c>
      <c r="I8" s="19">
        <v>30000</v>
      </c>
      <c r="J8" s="20">
        <v>45140</v>
      </c>
    </row>
    <row r="9" ht="40" customHeight="1" spans="1:10">
      <c r="A9" s="13">
        <v>5</v>
      </c>
      <c r="B9" s="13" t="s">
        <v>1768</v>
      </c>
      <c r="C9" s="14" t="s">
        <v>1791</v>
      </c>
      <c r="D9" s="15" t="s">
        <v>1792</v>
      </c>
      <c r="E9" s="14" t="s">
        <v>1793</v>
      </c>
      <c r="F9" s="14" t="s">
        <v>1790</v>
      </c>
      <c r="G9" s="14" t="s">
        <v>1790</v>
      </c>
      <c r="H9" s="13" t="s">
        <v>1781</v>
      </c>
      <c r="I9" s="19">
        <v>20000</v>
      </c>
      <c r="J9" s="20">
        <v>44986</v>
      </c>
    </row>
    <row r="10" ht="40" customHeight="1" spans="1:10">
      <c r="A10" s="13">
        <v>6</v>
      </c>
      <c r="B10" s="13" t="s">
        <v>1768</v>
      </c>
      <c r="C10" s="14" t="s">
        <v>1794</v>
      </c>
      <c r="D10" s="15" t="s">
        <v>1795</v>
      </c>
      <c r="E10" s="14" t="s">
        <v>1786</v>
      </c>
      <c r="F10" s="14" t="s">
        <v>1790</v>
      </c>
      <c r="G10" s="14" t="s">
        <v>1790</v>
      </c>
      <c r="H10" s="13" t="s">
        <v>1781</v>
      </c>
      <c r="I10" s="19">
        <v>6400</v>
      </c>
      <c r="J10" s="20">
        <v>44986</v>
      </c>
    </row>
    <row r="11" ht="40" customHeight="1" spans="1:10">
      <c r="A11" s="13">
        <v>7</v>
      </c>
      <c r="B11" s="13" t="s">
        <v>1768</v>
      </c>
      <c r="C11" s="14" t="s">
        <v>1796</v>
      </c>
      <c r="D11" s="15" t="s">
        <v>1797</v>
      </c>
      <c r="E11" s="14" t="s">
        <v>1798</v>
      </c>
      <c r="F11" s="14" t="s">
        <v>1790</v>
      </c>
      <c r="G11" s="14" t="s">
        <v>1790</v>
      </c>
      <c r="H11" s="13" t="s">
        <v>1781</v>
      </c>
      <c r="I11" s="19">
        <v>12000</v>
      </c>
      <c r="J11" s="20">
        <v>44986</v>
      </c>
    </row>
    <row r="12" ht="40" customHeight="1" spans="1:10">
      <c r="A12" s="13">
        <v>8</v>
      </c>
      <c r="B12" s="13" t="s">
        <v>1768</v>
      </c>
      <c r="C12" s="14" t="s">
        <v>1799</v>
      </c>
      <c r="D12" s="15" t="s">
        <v>1800</v>
      </c>
      <c r="E12" s="14" t="s">
        <v>1801</v>
      </c>
      <c r="F12" s="14" t="s">
        <v>1790</v>
      </c>
      <c r="G12" s="14" t="s">
        <v>1790</v>
      </c>
      <c r="H12" s="13" t="s">
        <v>1781</v>
      </c>
      <c r="I12" s="19">
        <v>5000</v>
      </c>
      <c r="J12" s="20">
        <v>44986</v>
      </c>
    </row>
  </sheetData>
  <sheetProtection insertRows="0" insertColumns="0" deleteColumns="0" deleteRows="0" autoFilter="0"/>
  <mergeCells count="2">
    <mergeCell ref="A1:J1"/>
    <mergeCell ref="B4:H4"/>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selection activeCell="H23" sqref="H23"/>
    </sheetView>
  </sheetViews>
  <sheetFormatPr defaultColWidth="9" defaultRowHeight="20.25" customHeight="1" outlineLevelCol="2"/>
  <cols>
    <col min="1" max="1" width="44.7083333333333" style="1" customWidth="1"/>
    <col min="2" max="3" width="20.1416666666667" style="1" customWidth="1"/>
  </cols>
  <sheetData>
    <row r="1" ht="45" customHeight="1" spans="1:3">
      <c r="A1" s="2" t="s">
        <v>1802</v>
      </c>
      <c r="B1" s="2"/>
      <c r="C1" s="2"/>
    </row>
    <row r="2" ht="15" customHeight="1" spans="1:3">
      <c r="A2" s="3"/>
      <c r="B2" s="3"/>
      <c r="C2" s="4" t="s">
        <v>1</v>
      </c>
    </row>
    <row r="3" customHeight="1" spans="1:3">
      <c r="A3" s="5" t="s">
        <v>56</v>
      </c>
      <c r="B3" s="5" t="s">
        <v>1803</v>
      </c>
      <c r="C3" s="5" t="s">
        <v>1804</v>
      </c>
    </row>
    <row r="4" customHeight="1" spans="1:3">
      <c r="A4" s="6" t="s">
        <v>1805</v>
      </c>
      <c r="B4" s="7">
        <v>867748</v>
      </c>
      <c r="C4" s="7">
        <v>867748</v>
      </c>
    </row>
    <row r="5" customHeight="1" spans="1:3">
      <c r="A5" s="6" t="s">
        <v>1806</v>
      </c>
      <c r="B5" s="8">
        <v>134368</v>
      </c>
      <c r="C5" s="8">
        <v>134368</v>
      </c>
    </row>
    <row r="6" customHeight="1" spans="1:3">
      <c r="A6" s="6" t="s">
        <v>1807</v>
      </c>
      <c r="B6" s="8">
        <v>733380</v>
      </c>
      <c r="C6" s="8">
        <v>733380</v>
      </c>
    </row>
    <row r="7" customHeight="1" spans="1:3">
      <c r="A7" s="6" t="s">
        <v>1808</v>
      </c>
      <c r="B7" s="7">
        <v>873100</v>
      </c>
      <c r="C7" s="7">
        <v>873100</v>
      </c>
    </row>
    <row r="8" customHeight="1" spans="1:3">
      <c r="A8" s="6" t="s">
        <v>1806</v>
      </c>
      <c r="B8" s="7">
        <v>138600</v>
      </c>
      <c r="C8" s="7">
        <v>138600</v>
      </c>
    </row>
    <row r="9" customHeight="1" spans="1:3">
      <c r="A9" s="6" t="s">
        <v>1807</v>
      </c>
      <c r="B9" s="7">
        <v>734500</v>
      </c>
      <c r="C9" s="7">
        <v>734500</v>
      </c>
    </row>
    <row r="10" customHeight="1" spans="1:3">
      <c r="A10" s="6" t="s">
        <v>1809</v>
      </c>
      <c r="B10" s="7">
        <v>267107</v>
      </c>
      <c r="C10" s="7">
        <v>267107</v>
      </c>
    </row>
    <row r="11" customHeight="1" spans="1:3">
      <c r="A11" s="6" t="s">
        <v>1810</v>
      </c>
      <c r="B11" s="7">
        <v>0</v>
      </c>
      <c r="C11" s="7">
        <v>0</v>
      </c>
    </row>
    <row r="12" customHeight="1" spans="1:3">
      <c r="A12" s="6" t="s">
        <v>1811</v>
      </c>
      <c r="B12" s="7">
        <v>61111</v>
      </c>
      <c r="C12" s="7">
        <v>61111</v>
      </c>
    </row>
    <row r="13" customHeight="1" spans="1:3">
      <c r="A13" s="6" t="s">
        <v>1812</v>
      </c>
      <c r="B13" s="7">
        <v>193000</v>
      </c>
      <c r="C13" s="7">
        <v>193000</v>
      </c>
    </row>
    <row r="14" customHeight="1" spans="1:3">
      <c r="A14" s="6" t="s">
        <v>1813</v>
      </c>
      <c r="B14" s="7">
        <v>12996</v>
      </c>
      <c r="C14" s="7">
        <v>12996</v>
      </c>
    </row>
    <row r="15" customHeight="1" spans="1:3">
      <c r="A15" s="6" t="s">
        <v>1814</v>
      </c>
      <c r="B15" s="7">
        <v>0</v>
      </c>
      <c r="C15" s="7">
        <v>0</v>
      </c>
    </row>
    <row r="16" customHeight="1" spans="1:3">
      <c r="A16" s="6" t="s">
        <v>1815</v>
      </c>
      <c r="B16" s="7">
        <v>0</v>
      </c>
      <c r="C16" s="7">
        <v>0</v>
      </c>
    </row>
    <row r="17" customHeight="1" spans="1:3">
      <c r="A17" s="6" t="s">
        <v>1816</v>
      </c>
      <c r="B17" s="9">
        <v>0</v>
      </c>
      <c r="C17" s="9">
        <v>0</v>
      </c>
    </row>
    <row r="18" customHeight="1" spans="1:3">
      <c r="A18" s="6" t="s">
        <v>1817</v>
      </c>
      <c r="B18" s="10">
        <v>30080</v>
      </c>
      <c r="C18" s="10">
        <v>30080</v>
      </c>
    </row>
    <row r="19" customHeight="1" spans="1:3">
      <c r="A19" s="6" t="s">
        <v>1818</v>
      </c>
      <c r="B19" s="10">
        <v>16400</v>
      </c>
      <c r="C19" s="10">
        <v>16400</v>
      </c>
    </row>
    <row r="20" customHeight="1" spans="1:3">
      <c r="A20" s="6" t="s">
        <v>1807</v>
      </c>
      <c r="B20" s="10">
        <v>13680</v>
      </c>
      <c r="C20" s="10">
        <v>13680</v>
      </c>
    </row>
    <row r="21" customHeight="1" spans="1:3">
      <c r="A21" s="6" t="s">
        <v>1819</v>
      </c>
      <c r="B21" s="10">
        <v>28911</v>
      </c>
      <c r="C21" s="10">
        <v>28911</v>
      </c>
    </row>
    <row r="22" customHeight="1" spans="1:3">
      <c r="A22" s="6" t="s">
        <v>1818</v>
      </c>
      <c r="B22" s="10">
        <v>5284</v>
      </c>
      <c r="C22" s="10">
        <v>5284</v>
      </c>
    </row>
    <row r="23" customHeight="1" spans="1:3">
      <c r="A23" s="6" t="s">
        <v>1807</v>
      </c>
      <c r="B23" s="10">
        <v>23627</v>
      </c>
      <c r="C23" s="10">
        <v>23627</v>
      </c>
    </row>
    <row r="24" customHeight="1" spans="1:3">
      <c r="A24" s="6" t="s">
        <v>1820</v>
      </c>
      <c r="B24" s="7">
        <v>1104365</v>
      </c>
      <c r="C24" s="7">
        <v>1104365</v>
      </c>
    </row>
    <row r="25" customHeight="1" spans="1:3">
      <c r="A25" s="6" t="s">
        <v>1806</v>
      </c>
      <c r="B25" s="10">
        <v>178669</v>
      </c>
      <c r="C25" s="10">
        <v>178669</v>
      </c>
    </row>
    <row r="26" customHeight="1" spans="1:3">
      <c r="A26" s="6" t="s">
        <v>1807</v>
      </c>
      <c r="B26" s="7">
        <v>925696</v>
      </c>
      <c r="C26" s="7">
        <v>925696</v>
      </c>
    </row>
    <row r="27" customHeight="1" spans="1:3">
      <c r="A27" s="6" t="s">
        <v>1821</v>
      </c>
      <c r="B27" s="10">
        <v>1106331</v>
      </c>
      <c r="C27" s="10">
        <v>1106331</v>
      </c>
    </row>
    <row r="28" customHeight="1" spans="1:3">
      <c r="A28" s="6" t="s">
        <v>1806</v>
      </c>
      <c r="B28" s="10">
        <v>179831</v>
      </c>
      <c r="C28" s="10">
        <v>179831</v>
      </c>
    </row>
    <row r="29" customHeight="1" spans="1:3">
      <c r="A29" s="6" t="s">
        <v>1807</v>
      </c>
      <c r="B29" s="10">
        <v>926500</v>
      </c>
      <c r="C29" s="10">
        <v>926500</v>
      </c>
    </row>
  </sheetData>
  <sheetProtection insertRows="0" insertColumns="0" deleteColumns="0" deleteRows="0" autoFilter="0"/>
  <mergeCells count="1">
    <mergeCell ref="A1:C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29</vt:i4>
      </vt:variant>
    </vt:vector>
  </HeadingPairs>
  <TitlesOfParts>
    <vt:vector size="29" baseType="lpstr">
      <vt:lpstr>1-2023年麒麟区一般公共预算收入决算表</vt:lpstr>
      <vt:lpstr>2-2023年麒麟区一般公共预算支出决算表</vt:lpstr>
      <vt:lpstr>3-2023年麒麟区一般公共预算支出决算明细表</vt:lpstr>
      <vt:lpstr>4-2023年麒麟区税收返还和转移支付收入决算表</vt:lpstr>
      <vt:lpstr>5-2023年麒麟区本级一般公共预算收入决算表</vt:lpstr>
      <vt:lpstr>6-2023年麒麟区本级一般公共预算支出决算表</vt:lpstr>
      <vt:lpstr>7-2023年麒麟区本级一般公共预算支出决算明细表</vt:lpstr>
      <vt:lpstr>8-2023年麒麟区本级对下税收返还和转移支付支出决算表</vt:lpstr>
      <vt:lpstr>9-2023年麒麟区本级对下税收返还和转移支付分地区决算表</vt:lpstr>
      <vt:lpstr>10-2023年麒麟区本级对下专项转移支付分地区分项目决算表</vt:lpstr>
      <vt:lpstr>11-2023年麒麟区本级一般公共预算基本支出（经济分类）决算</vt:lpstr>
      <vt:lpstr>12-2023年麒麟区政府性基金预算收入决算表</vt:lpstr>
      <vt:lpstr>13-2023年麒麟区政府性基金预算支出决算表</vt:lpstr>
      <vt:lpstr>14-2023年麒麟区本级政府性基金预算收入决算表</vt:lpstr>
      <vt:lpstr>15-2023年麒麟区本级政府性基金预算支出决算表</vt:lpstr>
      <vt:lpstr>16-2023年麒麟区本级政府性基金转移支付支出决算表</vt:lpstr>
      <vt:lpstr>17-2023年麒麟区国有资本经营预算收入决算表</vt:lpstr>
      <vt:lpstr>18-2023年麒麟区国有资本经营预算支出决算表</vt:lpstr>
      <vt:lpstr>19-2023年麒麟区本级国有资本经营预算收入决算表</vt:lpstr>
      <vt:lpstr>20-2023年麒麟区本级国有资本经营预算支出决算表</vt:lpstr>
      <vt:lpstr>21-2023年麒麟区本级国有资本经营预算对下转移支付分地区决</vt:lpstr>
      <vt:lpstr>22-2023年麒麟区本级国有资本经营预算对下转移支付分项目决</vt:lpstr>
      <vt:lpstr>23-2023年麒麟区社会保险基金收入决算表</vt:lpstr>
      <vt:lpstr>24-2023年麒麟区社会保险基金支出决算表</vt:lpstr>
      <vt:lpstr>25-2023年麒麟区本级社会保险基金收入决算表</vt:lpstr>
      <vt:lpstr>26-2023年麒麟区本级社会保险基金支出决算表</vt:lpstr>
      <vt:lpstr>27-2023年麒麟区地方政府债务限额及余额决算表</vt:lpstr>
      <vt:lpstr>28-2023年麒麟区地方政府债券使用表</vt:lpstr>
      <vt:lpstr>29-2023年麒麟区地方政府债务发行及还本付息表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QLF</cp:lastModifiedBy>
  <dcterms:created xsi:type="dcterms:W3CDTF">2024-06-12T01:21:00Z</dcterms:created>
  <dcterms:modified xsi:type="dcterms:W3CDTF">2024-10-22T03:03:59Z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5CF9FCC05F3546A9B9A9CF782A480701</vt:lpwstr>
  </property>
  <property fmtid="{D5CDD505-2E9C-101B-9397-08002B2CF9AE}" pid="3" name="KSOProductBuildVer">
    <vt:lpwstr>2052-11.8.6.11825</vt:lpwstr>
  </property>
</Properties>
</file>