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75" tabRatio="803" firstSheet="13" activeTab="16"/>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 部门整体支出绩效自评情况" sheetId="71" r:id="rId13"/>
    <sheet name="附表14 部门整体支出绩效自评表" sheetId="72" r:id="rId14"/>
    <sheet name="附表15-1 项目支出绩效自评表" sheetId="73" r:id="rId15"/>
    <sheet name="附表15-2 项目支出绩效自评表" sheetId="74" r:id="rId16"/>
    <sheet name="附表15-3 项目支出绩效自评表" sheetId="75" r:id="rId17"/>
  </sheets>
  <externalReferences>
    <externalReference r:id="rId18"/>
  </externalReferences>
  <definedNames>
    <definedName name="_xlnm.Print_Area" localSheetId="9">附表10财政拨款“三公”经费及机关运行经费情况表!$A$1:$E$31</definedName>
    <definedName name="_xlnm.Print_Area" localSheetId="0">附表1收入支出决算表!$A$1:$F$37</definedName>
    <definedName name="_xlnm.Print_Area" localSheetId="1">附表2收入决算表!$A$1:$L$39</definedName>
    <definedName name="_xlnm.Print_Area" localSheetId="2">附表3支出决算表!$A$1:$J$40</definedName>
    <definedName name="_xlnm.Print_Area" localSheetId="3">附表4财政拨款收入支出决算表!$A$1:$I$40</definedName>
    <definedName name="_xlnm.Print_Area" localSheetId="4">附表5一般公共预算财政拨款收入支出决算表!$A$1:$T$41</definedName>
    <definedName name="_xlnm.Print_Area" localSheetId="5">附表6一般公共预算财政拨款基本支出决算表!$A$1:$I$41</definedName>
    <definedName name="_xlnm.Print_Area" localSheetId="6">附表7一般公共预算财政拨款项目支出决算表!$A$1:$L$40</definedName>
    <definedName name="_xlnm.Print_Area" localSheetId="7">附表8政府性基金预算财政拨款收入支出决算表!$A$1:$T$17</definedName>
    <definedName name="_xlnm.Print_Area" localSheetId="8">附表9国有资本经营预算财政拨款收入支出决算表!$A$1:$L$17</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<sst xmlns="http://schemas.openxmlformats.org/spreadsheetml/2006/main" count="2515" uniqueCount="720">
  <si>
    <t>收入支出决算表</t>
  </si>
  <si>
    <t>公开01表</t>
  </si>
  <si>
    <t>部门:曲靖市麒麟区司法局</t>
  </si>
  <si>
    <t>金额单位：万元</t>
  </si>
  <si>
    <t>收入</t>
  </si>
  <si>
    <t>支出</t>
  </si>
  <si>
    <t>项目</t>
  </si>
  <si>
    <t>行次</t>
  </si>
  <si>
    <t>金额</t>
  </si>
  <si>
    <t>项目(按功能分类)</t>
  </si>
  <si>
    <t>栏次</t>
  </si>
  <si>
    <t/>
  </si>
  <si>
    <t>1</t>
  </si>
  <si>
    <t>2</t>
  </si>
  <si>
    <t>一、一般公共预算财政拨款收入</t>
  </si>
  <si>
    <t>1,049.18</t>
  </si>
  <si>
    <t>一、一般公共服务支出</t>
  </si>
  <si>
    <t>5.00</t>
  </si>
  <si>
    <t>二、政府性基金预算财政拨款收入</t>
  </si>
  <si>
    <t>二、外交支出</t>
  </si>
  <si>
    <t>三、国有资本经营预算财政拨款收入</t>
  </si>
  <si>
    <t>3</t>
  </si>
  <si>
    <t>三、国防支出</t>
  </si>
  <si>
    <t>四、上级补助收入</t>
  </si>
  <si>
    <t>4</t>
  </si>
  <si>
    <t>0</t>
  </si>
  <si>
    <t>四、公共安全支出</t>
  </si>
  <si>
    <t>907.16</t>
  </si>
  <si>
    <t>五、事业收入</t>
  </si>
  <si>
    <t>5</t>
  </si>
  <si>
    <t>五、教育支出</t>
  </si>
  <si>
    <t>六、经营收入</t>
  </si>
  <si>
    <t>6</t>
  </si>
  <si>
    <t>六、科学技术支出</t>
  </si>
  <si>
    <t>七、附属单位上缴收入</t>
  </si>
  <si>
    <t>7</t>
  </si>
  <si>
    <t>七、文化旅游体育与传媒支出</t>
  </si>
  <si>
    <t>八、其他收入</t>
  </si>
  <si>
    <t>8</t>
  </si>
  <si>
    <t>90.80</t>
  </si>
  <si>
    <t>八、社会保障和就业支出</t>
  </si>
  <si>
    <t>118.10</t>
  </si>
  <si>
    <t>9</t>
  </si>
  <si>
    <t>九、卫生健康支出</t>
  </si>
  <si>
    <t>30.10</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</si>
  <si>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</si>
  <si>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</si>
  <si>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</si>
  <si>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</si>
  <si>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</si>
  <si>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</si>
  <si>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</si>
  <si>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</si>
  <si>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</si>
  <si>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</si>
  <si>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</si>
  <si>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</si>
  <si>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</si>
  <si>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</si>
  <si>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</si>
  <si>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</si>
  <si>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</si>
  <si>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</si>
  <si>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</si>
  <si>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</si>
  <si>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48.44</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</si>
  <si>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</si>
  <si>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</si>
  <si>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</si>
  <si>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</si>
  <si>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</si>
  <si>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</si>
  <si>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</si>
  <si>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</si>
  <si>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</si>
  <si>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</si>
  <si>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</si>
  <si>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</si>
  <si>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</si>
  <si>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</si>
  <si>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</si>
  <si>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</si>
  <si>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1,139.98</t>
  </si>
  <si>
    <t>本年支出合计</t>
  </si>
  <si>
    <t>1,108.80</t>
  </si>
  <si>
    <t xml:space="preserve">    使用专用结余</t>
  </si>
  <si>
    <t>28</t>
  </si>
  <si>
    <t>结余分配</t>
  </si>
  <si>
    <t xml:space="preserve">    年初结转和结余</t>
  </si>
  <si>
    <t>29</t>
  </si>
  <si>
    <t>13.60</t>
  </si>
  <si>
    <t>年末结转和结余</t>
  </si>
  <si>
    <t>44.78</t>
  </si>
  <si>
    <t>总计</t>
  </si>
  <si>
    <t>30</t>
  </si>
  <si>
    <t>1,153.57</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</si>
  <si>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</si>
  <si>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</si>
  <si>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</si>
  <si>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</si>
  <si>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</si>
  <si>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</si>
  <si>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</si>
  <si>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</si>
  <si>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</si>
  <si>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</si>
  <si>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</si>
  <si>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</si>
  <si>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</si>
  <si>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</si>
  <si>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</si>
  <si>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</si>
  <si>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</si>
  <si>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</si>
  <si>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</si>
  <si>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</si>
  <si>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20103</t>
  </si>
  <si>
    <t>政府办公厅（室）及相关机构事务</t>
  </si>
  <si>
    <t>2010302</t>
  </si>
  <si>
    <t>一般行政管理事务</t>
  </si>
  <si>
    <t>204</t>
  </si>
  <si>
    <t>公共安全支出</t>
  </si>
  <si>
    <t>938.34</t>
  </si>
  <si>
    <t>847.54</t>
  </si>
  <si>
    <t>20406</t>
  </si>
  <si>
    <t>司法</t>
  </si>
  <si>
    <t>2040601</t>
  </si>
  <si>
    <t>行政运行</t>
  </si>
  <si>
    <t>756.24</t>
  </si>
  <si>
    <t>736.24</t>
  </si>
  <si>
    <t>20.00</t>
  </si>
  <si>
    <t>2040604</t>
  </si>
  <si>
    <t>基层司法业务</t>
  </si>
  <si>
    <t>31.79</t>
  </si>
  <si>
    <t>2040605</t>
  </si>
  <si>
    <t>普法宣传</t>
  </si>
  <si>
    <t>12.31</t>
  </si>
  <si>
    <t>2040607</t>
  </si>
  <si>
    <t>公共法律服务</t>
  </si>
  <si>
    <t>10.65</t>
  </si>
  <si>
    <t>2040610</t>
  </si>
  <si>
    <t>社区矫正</t>
  </si>
  <si>
    <t>37.50</t>
  </si>
  <si>
    <t>2040612</t>
  </si>
  <si>
    <t>法治建设</t>
  </si>
  <si>
    <t>3.07</t>
  </si>
  <si>
    <t>2040699</t>
  </si>
  <si>
    <t>其他司法支出</t>
  </si>
  <si>
    <t>86.78</t>
  </si>
  <si>
    <t>15.98</t>
  </si>
  <si>
    <t>70.80</t>
  </si>
  <si>
    <t>208</t>
  </si>
  <si>
    <t>社会保障和就业支出</t>
  </si>
  <si>
    <t>20805</t>
  </si>
  <si>
    <t>行政事业单位养老支出</t>
  </si>
  <si>
    <t>103.71</t>
  </si>
  <si>
    <t>2080501</t>
  </si>
  <si>
    <t>行政单位离退休</t>
  </si>
  <si>
    <t>26.19</t>
  </si>
  <si>
    <t>2080505</t>
  </si>
  <si>
    <t>机关事业单位基本养老保险缴费支出</t>
  </si>
  <si>
    <t>63.18</t>
  </si>
  <si>
    <t>2080506</t>
  </si>
  <si>
    <t>机关事业单位职业年金缴费支出</t>
  </si>
  <si>
    <t>14.34</t>
  </si>
  <si>
    <t>20808</t>
  </si>
  <si>
    <t>抚恤</t>
  </si>
  <si>
    <t>1.11</t>
  </si>
  <si>
    <t>2080801</t>
  </si>
  <si>
    <t>死亡抚恤</t>
  </si>
  <si>
    <t>20899</t>
  </si>
  <si>
    <t>其他社会保障和就业支出</t>
  </si>
  <si>
    <t>13.28</t>
  </si>
  <si>
    <t>2089999</t>
  </si>
  <si>
    <t>210</t>
  </si>
  <si>
    <t>卫生健康支出</t>
  </si>
  <si>
    <t>21011</t>
  </si>
  <si>
    <t>行政事业单位医疗</t>
  </si>
  <si>
    <t>2101101</t>
  </si>
  <si>
    <t>行政单位医疗</t>
  </si>
  <si>
    <t>20.75</t>
  </si>
  <si>
    <t>2101102</t>
  </si>
  <si>
    <t>事业单位医疗</t>
  </si>
  <si>
    <t>3.16</t>
  </si>
  <si>
    <t>2101103</t>
  </si>
  <si>
    <t>公务员医疗补助</t>
  </si>
  <si>
    <t>5.35</t>
  </si>
  <si>
    <t>2101199</t>
  </si>
  <si>
    <t>其他行政事业单位医疗支出</t>
  </si>
  <si>
    <t>0.83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</si>
  <si>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</si>
  <si>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</si>
  <si>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</si>
  <si>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</si>
  <si>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</si>
  <si>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</si>
  <si>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</si>
  <si>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</si>
  <si>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</si>
  <si>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</si>
  <si>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</si>
  <si>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</si>
  <si>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</si>
  <si>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</si>
  <si>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932.88</t>
  </si>
  <si>
    <t>175.92</t>
  </si>
  <si>
    <t>170.92</t>
  </si>
  <si>
    <t>45.39</t>
  </si>
  <si>
    <t>42.01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</si>
  <si>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</si>
  <si>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</si>
  <si>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</si>
  <si>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</si>
  <si>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</si>
  <si>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</si>
  <si>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</si>
  <si>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</si>
  <si>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</si>
  <si>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</si>
  <si>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</si>
  <si>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</si>
  <si>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</si>
  <si>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</si>
  <si>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</si>
  <si>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</si>
  <si>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</si>
  <si>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</si>
  <si>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</si>
  <si>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</si>
  <si>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</si>
  <si>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</si>
  <si>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</si>
  <si>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</si>
  <si>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</si>
  <si>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</si>
  <si>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</si>
  <si>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</si>
  <si>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</si>
  <si>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</si>
  <si>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</si>
  <si>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</si>
  <si>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</si>
  <si>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116.30</t>
  </si>
  <si>
    <t>881.84</t>
  </si>
  <si>
    <t>51.04</t>
  </si>
  <si>
    <t>111.30</t>
  </si>
  <si>
    <t>685.48</t>
  </si>
  <si>
    <t>50.77</t>
  </si>
  <si>
    <t>2040602</t>
  </si>
  <si>
    <t>2040606</t>
  </si>
  <si>
    <t>律师管理</t>
  </si>
  <si>
    <t>117.83</t>
  </si>
  <si>
    <t>0.27</t>
  </si>
  <si>
    <t>103.44</t>
  </si>
  <si>
    <t>25.92</t>
  </si>
  <si>
    <t>注：本表反映部门本年度一般公共预算财政拨款的收支和年初、年末结转结余情况。</t>
  </si>
  <si>
    <t>一般公共预算财政拨款基本支出决算表</t>
  </si>
  <si>
    <t>公开06表</t>
  </si>
  <si>
    <t>科目编码</t>
  </si>
  <si>
    <t>301</t>
  </si>
  <si>
    <t>工资福利支出</t>
  </si>
  <si>
    <t>841.53</t>
  </si>
  <si>
    <t>302</t>
  </si>
  <si>
    <t>商品和服务支出</t>
  </si>
  <si>
    <t>310</t>
  </si>
  <si>
    <t>资本性支出</t>
  </si>
  <si>
    <t>30101</t>
  </si>
  <si>
    <t xml:space="preserve">  基本工资</t>
  </si>
  <si>
    <t>182.14</t>
  </si>
  <si>
    <t>30201</t>
  </si>
  <si>
    <t xml:space="preserve">  办公费</t>
  </si>
  <si>
    <t>5.94</t>
  </si>
  <si>
    <t>31001</t>
  </si>
  <si>
    <t xml:space="preserve">  房屋建筑物购建</t>
  </si>
  <si>
    <t>30102</t>
  </si>
  <si>
    <t xml:space="preserve">  津贴补贴</t>
  </si>
  <si>
    <t>288.06</t>
  </si>
  <si>
    <t>30202</t>
  </si>
  <si>
    <t xml:space="preserve">  印刷费</t>
  </si>
  <si>
    <t>31002</t>
  </si>
  <si>
    <t xml:space="preserve">  办公设备购置</t>
  </si>
  <si>
    <t>30103</t>
  </si>
  <si>
    <t xml:space="preserve">  奖金</t>
  </si>
  <si>
    <t>66.18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</si>
  <si>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</si>
  <si>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</si>
  <si>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</si>
  <si>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</si>
  <si>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</si>
  <si>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</si>
  <si>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</si>
  <si>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</si>
  <si>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</si>
  <si>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</si>
  <si>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</si>
  <si>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</si>
  <si>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22.05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</si>
  <si>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</si>
  <si>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</si>
  <si>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</si>
  <si>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</si>
  <si>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</si>
  <si>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</si>
  <si>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</si>
  <si>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</si>
  <si>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</si>
  <si>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</si>
  <si>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</si>
  <si>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</si>
  <si>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</si>
  <si>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</si>
  <si>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</si>
  <si>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</si>
  <si>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</si>
  <si>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</si>
  <si>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23.92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</si>
  <si>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</si>
  <si>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</si>
  <si>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</si>
  <si>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</si>
  <si>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</si>
  <si>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</si>
  <si>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</si>
  <si>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</si>
  <si>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</si>
  <si>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</si>
  <si>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</si>
  <si>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</si>
  <si>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</si>
  <si>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</si>
  <si>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</si>
  <si>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</si>
  <si>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</si>
  <si>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</si>
  <si>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</si>
  <si>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</si>
  <si>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</si>
  <si>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</si>
  <si>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</si>
  <si>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</si>
  <si>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</si>
  <si>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</si>
  <si>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</si>
  <si>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</si>
  <si>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</si>
  <si>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</si>
  <si>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127.05</t>
  </si>
  <si>
    <t>30214</t>
  </si>
  <si>
    <t xml:space="preserve">  租赁费</t>
  </si>
  <si>
    <t>31019</t>
  </si>
  <si>
    <t xml:space="preserve">  其他交通工具购置</t>
  </si>
  <si>
    <t>303</t>
  </si>
  <si>
    <t>对个人和家庭的补助</t>
  </si>
  <si>
    <t>40.31</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</si>
  <si>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</si>
  <si>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</si>
  <si>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</si>
  <si>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</si>
  <si>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</si>
  <si>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</si>
  <si>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</si>
  <si>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</si>
  <si>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</si>
  <si>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</si>
  <si>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</si>
  <si>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</si>
  <si>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</si>
  <si>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</si>
  <si>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0.76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</si>
  <si>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</si>
  <si>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</si>
  <si>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</si>
  <si>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</si>
  <si>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</si>
  <si>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</si>
  <si>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</si>
  <si>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</si>
  <si>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</si>
  <si>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</si>
  <si>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</si>
  <si>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</si>
  <si>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</si>
  <si>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</si>
  <si>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</si>
  <si>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</si>
  <si>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14.39</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</si>
  <si>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</si>
  <si>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</si>
  <si>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</si>
  <si>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</si>
  <si>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</si>
  <si>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</si>
  <si>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</si>
  <si>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</si>
  <si>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</si>
  <si>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</si>
  <si>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</si>
  <si>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</si>
  <si>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</si>
  <si>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</si>
  <si>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1.39</t>
  </si>
  <si>
    <t>31205</t>
  </si>
  <si>
    <t xml:space="preserve">  利息补贴</t>
  </si>
  <si>
    <t>30308</t>
  </si>
  <si>
    <t xml:space="preserve">  助学金</t>
  </si>
  <si>
    <t>30228</t>
  </si>
  <si>
    <t xml:space="preserve">  工会经费</t>
  </si>
  <si>
    <t>4.25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</si>
  <si>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</si>
  <si>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</si>
  <si>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</si>
  <si>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</si>
  <si>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</si>
  <si>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</si>
  <si>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</si>
  <si>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</si>
  <si>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</si>
  <si>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</si>
  <si>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</si>
  <si>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</si>
  <si>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3.59</t>
  </si>
  <si>
    <t>39906</t>
  </si>
  <si>
    <t xml:space="preserve">  赠与</t>
  </si>
  <si>
    <t xml:space="preserve">  代缴社会保险费</t>
  </si>
  <si>
    <t>30239</t>
  </si>
  <si>
    <t xml:space="preserve">  其他交通费用</t>
  </si>
  <si>
    <t>35.10</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</si>
  <si>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</si>
  <si>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</si>
  <si>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</si>
  <si>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</si>
  <si>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</si>
  <si>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</si>
  <si>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</si>
  <si>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</si>
  <si>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</si>
  <si>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</si>
  <si>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</si>
  <si>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</si>
  <si>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</si>
  <si>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</si>
  <si>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</si>
  <si>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</si>
  <si>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</si>
  <si>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</si>
  <si>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</si>
  <si>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</si>
  <si>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</si>
  <si>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</si>
  <si>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</si>
  <si>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</si>
  <si>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</si>
  <si>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</si>
  <si>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</si>
  <si>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</si>
  <si>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105.52</t>
  </si>
  <si>
    <t>资本性支出（基本建设）</t>
  </si>
  <si>
    <t>对企业补助（基本建设）</t>
  </si>
  <si>
    <t>55.33</t>
  </si>
  <si>
    <t>6.60</t>
  </si>
  <si>
    <t>1.05</t>
  </si>
  <si>
    <t>对社会保障基金补助</t>
  </si>
  <si>
    <t xml:space="preserve">  对社会保险基金补助</t>
  </si>
  <si>
    <t xml:space="preserve">  补充全国社会保障基金</t>
  </si>
  <si>
    <t xml:space="preserve">  其他基本建设支出</t>
  </si>
  <si>
    <t xml:space="preserve">  对机关事业单位职业年金的补助</t>
  </si>
  <si>
    <t>10.78</t>
  </si>
  <si>
    <t>0.78</t>
  </si>
  <si>
    <t>0.17</t>
  </si>
  <si>
    <t xml:space="preserve">  经常性赠与</t>
  </si>
  <si>
    <t>10.00</t>
  </si>
  <si>
    <t xml:space="preserve">  资本性赠与</t>
  </si>
  <si>
    <t>23.14</t>
  </si>
  <si>
    <t>18.11</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</si>
  <si>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</si>
  <si>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</si>
  <si>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</si>
  <si>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</si>
  <si>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</si>
  <si>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</si>
  <si>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说明：曲靖市麒麟区司法局2023年度无政府性基金预算财政拨款收入支出，《政府性基金预算财政拨款收入支出决算表》为空表。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</si>
  <si>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</si>
  <si>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</si>
  <si>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</si>
  <si>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</si>
  <si>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</si>
  <si>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说明：曲靖市麒麟区司法局2023年度无国有资本经营预算财政拨款收入支出，《国有资本经营预算财政拨款收入支出决算表》为空表。
</t>
  </si>
  <si>
    <t>财政拨款“三公”经费、行政参公单位机关运行经费情况表</t>
  </si>
  <si>
    <t>公开10表</t>
  </si>
  <si>
    <t>项  目</t>
  </si>
  <si>
    <t>预算数</t>
  </si>
  <si>
    <t>全年预算数</t>
  </si>
  <si>
    <t>决算统计数</t>
  </si>
  <si>
    <t>栏  次</t>
  </si>
  <si>
    <t>一、“三公”经费支出</t>
  </si>
  <si>
    <t>—</t>
  </si>
  <si>
    <t>（一）支出合计</t>
  </si>
  <si>
    <t>4.52</t>
  </si>
  <si>
    <t xml:space="preserve">  1．因公出国（境）费</t>
  </si>
  <si>
    <t xml:space="preserve">  2．公务用车购置及运行维护费</t>
  </si>
  <si>
    <t xml:space="preserve">    （1）公务用车购置费</t>
  </si>
  <si>
    <t xml:space="preserve">    （2）公务用车运行维护费</t>
  </si>
  <si>
    <t xml:space="preserve">  3．公务接待费</t>
  </si>
  <si>
    <t>0.93</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</si>
  <si>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</si>
  <si>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</si>
  <si>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</si>
  <si>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</si>
  <si>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</si>
  <si>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</si>
  <si>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</si>
  <si>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</si>
  <si>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</si>
  <si>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</si>
  <si>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9.00</t>
  </si>
  <si>
    <t xml:space="preserve">     其中：外事接待批次（个）</t>
  </si>
  <si>
    <t xml:space="preserve">  6．国内公务接待人次（人）</t>
  </si>
  <si>
    <t>116.00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</si>
  <si>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</si>
  <si>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</si>
  <si>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</si>
  <si>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</si>
  <si>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</si>
  <si>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</si>
  <si>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</si>
  <si>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</si>
  <si>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</si>
  <si>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</si>
  <si>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</si>
  <si>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</si>
  <si>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</si>
  <si>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</si>
  <si>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</si>
  <si>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</si>
  <si>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</si>
  <si>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</si>
  <si>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</si>
  <si>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</si>
  <si>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</si>
  <si>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</si>
  <si>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</si>
  <si>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</si>
  <si>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</si>
  <si>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</si>
  <si>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</si>
  <si>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</si>
  <si>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</si>
  <si>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</si>
  <si>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部门：曲靖市麒麟区司法局</t>
  </si>
  <si>
    <t>一、部门基本情况</t>
  </si>
  <si>
    <t>（一）部门概况</t>
  </si>
  <si>
    <t>根据《中共曲靖市麒麟区委办公室、曲靖市麒麟区人民政府办公室关于印发〈曲靖市麒麟区司法局职能配置、内设机构和人员编制规定〉的通知》精神，中共曲靖市麒麟区委全面依法治区委员会办公室设在司法局，设置区委依法治区办秘书科，负责处理区委依法治区办日常事务。
曲靖市麒麟区司法局设10个内设机构，分别为：办公室（曲靖市麒麟区司法行政系统应急处突指挥中心）、行政执法监督科、行政复议应诉科、规范性文件审查科、普法与依法治理科、社区矫正管理科（曲靖市麒麟区社区矫正管理局）、基层工作管理科、公证、律师工作管理科、人民参与和促进法治科、麒麟区法律援助中心；政治部。</t>
  </si>
  <si>
    <t>（二）部门绩效目标的设立情况</t>
  </si>
  <si>
    <t>1、贯彻执行上级司法行政法规，制定全区司法行政工作中期规划和年度计划，并组织实施。
2、制订全县法制宣传和普及法律常识规划并组织实施；指导全区各镇（乡）、各行业、各部门依法治理工作。
3、管理和指导全县的法学教育工作，负责全区司法行政系统干警岗位培训工作。
4、监督、指导和开展律师工作和法律顾问工作，管理全区的法律服务机构。
5、监督、指导和开展公证业务工作。
6、指导各镇（乡）司法所的人民调解、社区矫正和法律服务工作；组织指导对刑满释放、解教人员的安置帮教工作。
7、参与有关规定、办法的起草、修改及咨询。
8、指导全区司法行政系统队伍建设和思想政治工作。
9、按有关规定管理局机关及直属单位人事、机构编制、行政事业经费和国有资产工作；协助各乡镇人民政府管理、指导、考察司法所工作。
10、承担区委、区政府和上级司法行政机关交办的其他事项。</t>
  </si>
  <si>
    <t>（三）部门整体收支情况</t>
  </si>
  <si>
    <t>曲靖市麒麟区司法局2023年度收入合计1139.98万元。其中：财政拨款收入1049.18万元，占总收入的92.03%；上级补助收入0.00万元，占总收入的0.00%；事业收入0.00万元（含教育收费0.00万元），占总收入的0.00%；经营收入0.00万元，占总收入的0.00%；附属单位上缴收入0.00万元，占总收入的0.00%；其他收入90.80万元，占总收入的7.97%。与上年相比，收入合计增加19.22万元，增长1.71%。其中：财政拨款收入减少71.49万元，下降6.38%；上级补助收入增加0.00万元，增长0.00%；事业收入增加0.00万元，增长0.00%；经营收入增加0.00万元，增长0.00%；附属单位上缴收入增加0.00万元，增长0.00%；其他收入增加90.72万元，增长100.00%。</t>
  </si>
  <si>
    <t>（四）部门预算管理制度建设情况</t>
  </si>
  <si>
    <t>我单位按照财政部门内部控制工作的要求，组织成立了由单位负责人任组长，副主任任副组长，各科室负责人任成员的内部控制工作领导小组，全面负责内部控制工作的指导协调保障。制定了单位内部控制工作方案，分步骤分时间地将内部控制制度建立的各项工作分解到各业务科室，并形成报告制度。同时对单位内部控制进行了基础性评价工作，针对在评价过程中出现的问题及时进行了整改完善，对预算管理进行了详细规范，加强了单位财务内部控制管理。</t>
  </si>
  <si>
    <t>（五）严控“三公”经费支出情况</t>
  </si>
  <si>
    <t>2023年度财政拨款“三公”经费支出决算中，财政拨款“三公”经费支出年初预算为4.93万元，决算为4.52万元，完成年初预算的91.68%。其中：因公出国（境）费支出年初预算为0.00万元，决算为0.00万元，占财政拨款“三公”经费总支出决算的0.00%，完成年初预算的%；公务用车购置费支出年初预算为0.00万元，决算为0.00万元，占财政拨款“三公”经费总支出决算的0.00%，完成年初预算的%；公务用车运行维护费支出年初预算为3.99万元，决算为3.59万元，占财政拨款“三公”经费总支出决算的79.42%，完成年初预算的%；公务接待费支出年初预算为0.94万元，决算为0.93万元，占财政拨款“三公”经费总支出决算的20.58%，完成年初预算的%，具体是国内接待费支出决算0.93万元（其中：外事接待费支出决算0.00万元），国（境）外接待费支出决算0.00万元。</t>
  </si>
  <si>
    <t>二、绩效自评工作情况</t>
  </si>
  <si>
    <t>（一）绩效自评的目的</t>
  </si>
  <si>
    <t>目的是对所安排预算的执行结果进行综合性评价，以此来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牢固树立“讲绩效、重绩效、用绩效”的绩效管理理念。</t>
  </si>
  <si>
    <t>（二）自评组织过程</t>
  </si>
  <si>
    <t>1.前期准备</t>
  </si>
  <si>
    <t>一是加强组织领导。成立由主要领导任组长、分管领导任副组长，各业务科室负责人为成员的绩效评价领导小组办公室，负责绩效评价的组织管理和实施工作；二是确定评价范围。整体支出绩效评价包括了麒麟区司法局工作的各个方面，同时也要求使用区级项目资金的单位对区级项目资金进行自评；三是制定评价指标表单位围绕年度确定的重点工作目标及省社2022年度系统综合业绩考核的要求，梳理了各项工作的完成情况，制定了整体支出绩效评价指标。</t>
  </si>
  <si>
    <t>2.组织实施</t>
  </si>
  <si>
    <t>根据项目实施单位上报的项目实施情况资料及项目申报资料进行分析汇总，制定项目评价工作实施程序。对该项绩效评价工作的重点包括以下四方面：一是项目的投入情况；二是项目的过程管理，包括项目的业务管理和财务管理等管理制度的完善与执行情况；三是项目的产出情况；四是项目的效果情况。</t>
  </si>
  <si>
    <t>三、评价情况分析及综合评价结论</t>
  </si>
  <si>
    <t>根据部门整体绩效自评指标，我部门综合评价结果为良好。我部门对被评价绩效情况、完成程度和存在的问题加以综合分析，将其作为改进预算管理和安排以后年度预算的重要依据，逐步发挥绩效评价工作的应有作用。</t>
  </si>
  <si>
    <t>四、存在的问题和整改情况</t>
  </si>
  <si>
    <t>1.绩效目标未完成原因：一是基层力量薄弱，干部队伍人员编制不足。目前我区基层司法所均为1人所，一定程度上制约了工作的开展。二是全区人民调解工作仍存在发展不平衡的情况，村（社区）调解工作经费落实困难，行业性、企业调解工作还比较薄弱。三是财政下达的中央和省级政法转移支付资金真正到达我局的时间多为下半年，甚至年底，因而往往不能在本年度使用完毕，造成资金跨年度使用。
2.改进措施：一是进一步规范财务核算，强化预算管理意识，严格执行预算。二是进一步加强资产管理。进一步完善资产管理制度，严格资产购置、管理、使用、报废等程序，定期清理各项资产，做到内容完整、账实相符。三是加强绩效管理。加强绩效监督检查和绩效考核，提升绩效评价质量，加强绩效考核结果应用，提高财政资金使用效益。</t>
  </si>
  <si>
    <t>五、绩效自评结果应用</t>
  </si>
  <si>
    <t>积极探索和建立一套与预算管理相结合、多渠道应用评价结果的有效机制，着力增强绩效意识和财政资金使用效益。同时，将中央和省级对地方专项转移支付绩效目标自评报告进行公开，广泛接受社会监督。</t>
  </si>
  <si>
    <t>六、主要经验及做法</t>
  </si>
  <si>
    <t>（一）高度重视绩效管理工作。成立绩效评价工作机构，有计划有步骤地实施绩效评价（二）加强预算执行管理。一是定期汇总存量资金使用情况，项目资金使用进度，通报预算执行进度，并对做好预算管理工作提出具体要求。二是单位各业务科室联动工作，从业务管理的角度，制定项目管理办法、管理实施意见、基层服务网点建设标准等制度，明确支出责任、项目管理程序、标准等。（三）加强督促跟踪问效单位领导和业务科室不定期对项目、资金管理情况进行跟踪检查，督促项目单位按时、按质、按量完成项目建设。</t>
  </si>
  <si>
    <t>七、其他需说明的情况</t>
  </si>
  <si>
    <t>无</t>
  </si>
  <si>
    <t>备注：涉密部门和涉密信息按保密规定不公开。</t>
  </si>
  <si>
    <t>2023年度部门整体支出绩效自评表</t>
  </si>
  <si>
    <t>部门名称</t>
  </si>
  <si>
    <t>曲靖市麒麟区司法局</t>
  </si>
  <si>
    <t>内容</t>
  </si>
  <si>
    <t>说明</t>
  </si>
  <si>
    <t>部门总体目标</t>
  </si>
  <si>
    <t>部门职责</t>
  </si>
  <si>
    <t>1.承担全面依法治区重大问题的政策研究，协调有关方面提出全面依法治区中长期规划建议，负责有关重大决策部署督察工作。
2.承办区政府规范性文件的审查、评估工作。负责协调实施区政府规范性文件中的有关争议和问题。承办区政府规范性文件的清理和编纂工作。
3.负责上级单位（部门）征求区政府意见的法律法规草案、部门规章、规范性文件的办理工作。
4.承担统筹推进法治政府建设的责任。指导、监督区政府各部门、各镇（街道）依法行政工作及年度考评工作；负责综合协调行政执法，承担推进行政执法体制改革有关工作，推进严格规范公正文明执法；负责监督指导行政复议、行政诉讼应诉、行政赔偿、行政补偿工作；负责区政府的行政复议、行政诉讼应诉、行政赔偿、行政补偿案件的办理工作；负责区政府的法律顾问工作。
5.承担统筹规划法治社会建设的责任。负责拟订法治宣传教育规划，组织实施普法宣传工作，组织对外法治宣传。推动人民参与和促进法治建设。指导依法治理和法治创建工作。指导人民调解工作和人民陪审员选任管理工作，推进司法所建设。
6.指导、管理社区矫正工作，做好刑满释放人员安置帮教工作。
7.负责拟订全区公共法律服务体系建设规范并指导实施，统筹和布局城乡、区域法律服务资源。指导、管理律师、法律援助、公证工作。指导、监督管理基层法律服务工作。
8.负责本系统执法证件、服装和警车管理工作，指导、监督本系统财务、装备、设施、场所等保障工作。
9.承担本系统的信息化建设工作。
10.规划、协调、指导法治人才队伍建设有关工作。指导、监督本系统队伍建设。负责本系统直属单位领导班子建设工作。
11.完成市司法局和区委、区政府交办的其他任务。</t>
  </si>
  <si>
    <t>根据部门三定方案执行</t>
  </si>
  <si>
    <t>总体绩效目标</t>
  </si>
  <si>
    <t xml:space="preserve">一、普法与依法治理取得新进展。一是扎实推进普法强基补短板专项行动；二是有效推进基层法治建设；三是积极探索普法新模式。
二、维护社会稳定取得新成绩。一是矛盾纠纷排查化解深入扎实；二是“两类人员”管控安全平稳。
三、法治建设迈出新步伐。一是认真做好行政复议与应诉；二是严格开展行政执法监督；三是加强合法性审查规范化建设。   
四、法律服务体系得到新提升。一是律师行业规范化建设扎实开展；二是法律援助应援尽援；三是公证工作有效开展；四是基层法律服务规范运行。
五、服务中心工作取得新进展。一是助力历史遗留问题处置；二是助力“清凉曲靖”系列活动。
</t>
  </si>
  <si>
    <t>根据区委区政府安排的工作任务开展工作</t>
  </si>
  <si>
    <t>一、部门年度目标</t>
  </si>
  <si>
    <t>财年</t>
  </si>
  <si>
    <t>目标</t>
  </si>
  <si>
    <t>实际完成情况</t>
  </si>
  <si>
    <t>2023</t>
  </si>
  <si>
    <t xml:space="preserve">一、普法与依法治理取得新进展。一是扎实推进普法强基补短板专项行动。二是有效推进基层法治建设。三是积极探索普法新模式。
二、维护社会稳定取得新成绩。一是矛盾纠纷排查化解深入扎实。二是“两类人员”管控安全平稳。
三、法治建设迈出新步伐。一是认真做好行政复议与应诉。二是严格开展行政执法监督。三是加强合法性审查规范化建设。   
四、法律服务体系得到新提升。一是律师行业规范化建设扎实开展。二是法律援助应援尽援。三是公证工作有效开展。四是基层法律服务规范运行。
五、服务中心工作取得新进展。一是助力历史遗留问题处置。二是助力“清凉曲靖”系列活动。
</t>
  </si>
  <si>
    <t>2024</t>
  </si>
  <si>
    <t>一、以依法行政为主线，持续推进法治政府建设。一是认真做好行政复议与应诉。加大对新修订《中华人民共和国行政复议法》的宣传，充分发挥行政复议化解行政争议主渠道作用。二是加强合法性审查规范化建设。三是严格开展行政执法监督。
二、以维护安全稳定为重点，切实加强基层社会治理。一是夯实人民调解。二是规范社区矫正。三是强化安置帮教。
三、夯实法律服务保障，切实提升公共法律服务质效。一是强化律师管理。二是优化公证服务。三是强化基层法律服务行业监管。四是深化法援惠民服务。开展法律援助宣传11场次，受理法律援助案件550件。五是加强基础建设。新申报4家省级规范化司法所，年内能完成70%以上省级规范化司法所建设要求。
四、持续加强法治宣传引导，深化全民普法工作。一是进一步建强普法队伍。培养村（社区）法治宣传骨干。二是进一步建强普法阵地。三是进一步提升普法质效。</t>
  </si>
  <si>
    <t>---</t>
  </si>
  <si>
    <t>2025</t>
  </si>
  <si>
    <t xml:space="preserve">一、聚焦主业，在法治建设上全面提速。加强法治政府建设统筹，谋划年度重点任务，继续做好规范性文件审查，严格落实《麒麟区人民政府重大行政决策程序暂行规定》。
二、聚焦主题，在普法与依法治理上推陈出新。统筹做好“八五”普法终期评估迎检工作。持续深化普法强基补短板专项行动，做好特殊时间节点，务工返乡人员、流动人员的普法宣传。  
三、聚焦主轴，在维护社会稳定上勇担使命。完善诉调、检调、警调、访调等“多调对接”工作机制，加大非诉方式化解矛盾纠纷的统筹力度。
四、聚焦主旨，在优化法律服务上普惠高效。大力宣传贯彻法律援助法，坚持“应援尽援、应援优援”的原则，不断扩大法律援助服务范围，为维护弱势群体合法权益提供法治保障。
</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</si>
  <si>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</si>
  <si>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</si>
  <si>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</si>
  <si>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</si>
  <si>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</si>
  <si>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</si>
  <si>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</si>
  <si>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</si>
  <si>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</si>
  <si>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</si>
  <si>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</si>
  <si>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本级</t>
  </si>
  <si>
    <t xml:space="preserve">矛盾纠纷排查化解深入扎实。各级调委会调解各类矛盾纠纷1668件、调解成功1648件，化解率达98.8%。各司法所对辖区人民调解员开展培训30场次，培训2625余人次。上报人民调解“以案定补”案件1343件，兑补人民调解“以案定补”经费94360元。
</t>
  </si>
  <si>
    <t>“两类人员”管控安全平稳。统筹做好社区矫正管理和安置帮教工作，对刑释解教人员底数清、情况明，目前在册在管安置帮教对象3111人，社区矫正对象622人，坚持做到逐人建立档案，落实帮教责任人。在上级政法部门的指导下，探索建立涉黑涉恶刑释人员档案资料库，对涉黑涉恶刑满释放人员严格监管，防范刑满释放人员再犯罪。</t>
  </si>
  <si>
    <t>一是律师行业规范化建设扎实开展。加强意识形态教育和舆情管控工作，组织召开全区律师行业安全稳定会议2次，律师行业规范化建设会议1次。积极组织开展律师行业规范化建设专项活动，对区属25个律所年度检查考核，下发整改通知书13份。二是法律援助应援尽援。在云南璇宇律师事务所挂牌成立了“麒麟区未成年人法律援助工作站”，进一步加强了对未成年人的法律保护。2023年共受理法律援助案件503件，刑事案件457件，民事案件46件，有效维护了弱势群体的合法权益。三是公证工作有效开展。办理各类公证案件2010件，收费995860.00元，解答公证法律咨询约1100人次，代写或修改公证合同、协议、文书等约600件，为老、弱、病、残的弱势群体提供公证上门服务9件，涉及金额约1.07亿元，通过办理公证案件，为家庭经济困难和老、弱、病、残的当事人减免公证费约2.8万余元，避免经济损失约370万元，挽回经济损失约160万元。四是基层法律服务规范运行。加强基层法律服务所管理，下发整改通知书9份，对整改情况持续跟进，确保问题整改清零。2023年，基层法律服务所代理民事案件254件，代理行政案件6件，办理非诉讼法律事务342件，咨询和代书618件。新建规范化司法所5个。</t>
  </si>
  <si>
    <t>一是扎实推进普法强基补短板专项行动。制定了《麒麟区司法局普法强基补短板专项行动工作方案》《麒麟区司法局普法强基补短板专项行动工作计划》，明确了“普法宣传+心理矫治+人民调解”的工作模式，细化分解了工作任务，进一步压实责任，确保普法强基补短板各项任务落实见效。以法律“六进+N”为抓手，开展了“送法进校园”“送法进企业”“平安务工”等活动330余次，发放宣传资料约21万余册，农村法律明白人读本700余本、普法进万家宣传册3万余册。二是有效推进基层法治建设。以民主法治示范村（社区）创建和“法律明白人”培育工程为抓手，把法治实践作为最生动的普法课堂，创建1个全国、5个省级、95个市级、134个区级民主法治示范村（社区）。规范推进乡村“法律明白人”培养工程，已实现全区每个行政村（社区）10名“法律明白人”全覆盖。投资100余万元建成法治文化广场10个。充分发挥区管律师作用，实现一村（社区）一法律顾问全覆盖，有力推动了基层法治建设进程。三是积极探索普法新模式。利用新媒体手段，开设普法小剧场、法治直播间等，以“普法短视频”预热“法治直播间”，以“民生小故事”讲透“法治大道理”，让普法突破时空限制，走向“云端”，为群众提供零距离、零等待、零费用的法律服务。打造麒麟“小司说法”普法品牌，制作普法小视频18个，开展普法直播活动3场，录制“普法小课堂”11期。</t>
  </si>
  <si>
    <t>三、部门整体支出绩效指标</t>
  </si>
  <si>
    <t>一级指标</t>
  </si>
  <si>
    <t>二级指标</t>
  </si>
  <si>
    <t>三级指标</t>
  </si>
  <si>
    <t>指标性质</t>
  </si>
  <si>
    <t>指标值</t>
  </si>
  <si>
    <t>度量单位</t>
  </si>
  <si>
    <t>实际完成值</t>
  </si>
  <si>
    <t>偏差原因分析及改进措施</t>
  </si>
  <si>
    <t>产出
指标</t>
  </si>
  <si>
    <t>数量指标</t>
  </si>
  <si>
    <t>社区矫正执法中心</t>
  </si>
  <si>
    <t>个</t>
  </si>
  <si>
    <t>1个</t>
  </si>
  <si>
    <t>以案定补兑现时间</t>
  </si>
  <si>
    <t>月</t>
  </si>
  <si>
    <t>4月</t>
  </si>
  <si>
    <t>基层人民调解委员会成员</t>
  </si>
  <si>
    <t>人</t>
  </si>
  <si>
    <t>148人</t>
  </si>
  <si>
    <t>专业调解委员会</t>
  </si>
  <si>
    <t>小区矛盾纠纷调解委员会</t>
  </si>
  <si>
    <t>4个</t>
  </si>
  <si>
    <t>兼职调解员</t>
  </si>
  <si>
    <t>1115人</t>
  </si>
  <si>
    <t>矫正心理咨询</t>
  </si>
  <si>
    <t>2个</t>
  </si>
  <si>
    <t>时效指标</t>
  </si>
  <si>
    <t>系统搭建在规定时限前完成</t>
  </si>
  <si>
    <t>2022年12月底前</t>
  </si>
  <si>
    <t>12月</t>
  </si>
  <si>
    <t>社会效益</t>
  </si>
  <si>
    <t>纠纷调解（次）</t>
  </si>
  <si>
    <t>件</t>
  </si>
  <si>
    <t>2700件</t>
  </si>
  <si>
    <t>统筹规划，严格执行预算</t>
  </si>
  <si>
    <t>纠纷排查</t>
  </si>
  <si>
    <t>260件</t>
  </si>
  <si>
    <t>制止群体性上访</t>
  </si>
  <si>
    <t>人次</t>
  </si>
  <si>
    <t>1594人次</t>
  </si>
  <si>
    <t>法律援助案件</t>
  </si>
  <si>
    <t>546件</t>
  </si>
  <si>
    <t>满意度
指标</t>
  </si>
  <si>
    <t>服务对象满意度
指标</t>
  </si>
  <si>
    <t>基层网点满意率</t>
  </si>
  <si>
    <t>95%以上</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</si>
  <si>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</si>
  <si>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</si>
  <si>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</si>
  <si>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</si>
  <si>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</si>
  <si>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</si>
  <si>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项目名称</t>
  </si>
  <si>
    <t>普法宣传工作经费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</si>
  <si>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</si>
  <si>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</si>
  <si>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</si>
  <si>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</si>
  <si>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</si>
  <si>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</si>
  <si>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</si>
  <si>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</si>
  <si>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</si>
  <si>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</si>
  <si>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</si>
  <si>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</si>
  <si>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</si>
  <si>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</si>
  <si>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一、普法与依法治理取得新进展。一是扎实推进普法强基补短板专项行动；二是有效推进基层法治建设；三是积极探索普法新模式。
二、维护社会稳定取得新成绩。一是矛盾纠纷排查化解深入扎实；二是“两类人员”管控安全平稳。
三、法治建设迈出新步伐。一是认真做好行政复议与应诉；二是严格开展行政执法监督；三是加强合法性审查规范化建设。   
四、法律服务体系得到新提升。一是律师行业规范化建设扎实开展；二是法律援助应援尽援；三是公证工作有效开展；四是基层法律服务规范运行。
五、服务中心工作取得新进展。一是助力历史遗留问题处置；二是助力“清凉曲靖”系列活动。</t>
  </si>
  <si>
    <t>绩效指标</t>
  </si>
  <si>
    <t xml:space="preserve">年度指标值 </t>
  </si>
  <si>
    <t>开展普法宣传活动次数</t>
  </si>
  <si>
    <t>次</t>
  </si>
  <si>
    <t>330次</t>
  </si>
  <si>
    <t>普法进万家宣传册</t>
  </si>
  <si>
    <t>份</t>
  </si>
  <si>
    <t>30000份</t>
  </si>
  <si>
    <t>法治文化广场</t>
  </si>
  <si>
    <t>10个</t>
  </si>
  <si>
    <t>实现全区每个行政村（社区）10名“法律明白人”全覆盖。</t>
  </si>
  <si>
    <t>%</t>
  </si>
  <si>
    <t>社会效益指标</t>
  </si>
  <si>
    <t>实现一村（社区）一法律顾问全覆盖，有力推动了基层法治建设进程</t>
  </si>
  <si>
    <t>群众满意率</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</si>
  <si>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</si>
  <si>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</si>
  <si>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</si>
  <si>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</si>
  <si>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</si>
  <si>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</si>
  <si>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</si>
  <si>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以案定补经费</t>
  </si>
  <si>
    <t>对辖区人民调解员开展培训</t>
  </si>
  <si>
    <t>场次</t>
  </si>
  <si>
    <t>30场</t>
  </si>
  <si>
    <t>矛盾纠纷排查化解率</t>
  </si>
  <si>
    <t>政法转移支付资金</t>
  </si>
  <si>
    <t>组织召开全区律师行业安全稳定会议</t>
  </si>
  <si>
    <t>2次</t>
  </si>
  <si>
    <t>1668件</t>
  </si>
  <si>
    <t>503件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</si>
</sst>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0]&quot;&quot;"/>
  </numFmts>
  <fonts count="57">
    <font>
      <sz val="12"/>
      <name val="宋体"/>
      <charset val="134"/>
    </font>
    <font>
      <sz val="11"/>
      <name val="宋体"/>
      <charset val="134"/>
    </font>
    <font>
      <sz val="10"/>
      <name val="Arial"/>
      <charset val="134"/>
    </font>
    <font>
      <b/>
      <sz val="18"/>
      <name val="宋体"/>
      <charset val="134"/>
      <scheme val="minor"/>
    </font>
    <font>
      <sz val="10"/>
      <name val="宋体"/>
      <charset val="134"/>
      <scheme val="minor"/>
    </font>
    <font>
      <sz val="10"/>
      <color indexed="8"/>
      <name val="宋体"/>
      <charset val="134"/>
      <scheme val="minor"/>
    </font>
    <font>
      <sz val="10"/>
      <color theme="1"/>
      <name val="宋体"/>
      <charset val="134"/>
      <scheme val="minor"/>
    </font>
    <font>
      <sz val="10"/>
      <color rgb="FF000000"/>
      <name val="宋体"/>
      <charset val="134"/>
    </font>
    <font>
      <sz val="10"/>
      <color theme="1"/>
      <name val="宋体"/>
      <charset val="134"/>
    </font>
    <font>
      <sz val="10"/>
      <color indexed="8"/>
      <name val="宋体"/>
      <charset val="134"/>
    </font>
    <font>
      <sz val="11"/>
      <color indexed="8"/>
      <name val="宋体"/>
      <charset val="134"/>
    </font>
    <font>
      <sz val="10"/>
      <name val="宋体"/>
      <charset val="134"/>
    </font>
    <font>
      <sz val="9"/>
      <color indexed="8"/>
      <name val="宋体"/>
      <charset val="134"/>
      <scheme val="minor"/>
    </font>
    <font>
      <sz val="9"/>
      <name val="宋体"/>
      <charset val="134"/>
      <scheme val="minor"/>
    </font>
    <font>
      <strike/>
      <sz val="10"/>
      <color theme="1"/>
      <name val="宋体"/>
      <charset val="134"/>
    </font>
    <font>
      <b/>
      <sz val="18"/>
      <name val="宋体"/>
      <charset val="134"/>
    </font>
    <font>
      <b/>
      <sz val="10"/>
      <name val="宋体"/>
      <charset val="134"/>
    </font>
    <font>
      <b/>
      <sz val="12"/>
      <name val="宋体"/>
      <charset val="134"/>
    </font>
    <font>
      <b/>
      <sz val="11"/>
      <name val="宋体"/>
      <charset val="134"/>
    </font>
    <font>
      <b/>
      <sz val="10"/>
      <color indexed="8"/>
      <name val="宋体"/>
      <charset val="134"/>
    </font>
    <font>
      <sz val="18"/>
      <name val="宋体"/>
      <charset val="134"/>
    </font>
    <font>
      <sz val="11"/>
      <color rgb="FF000000"/>
      <name val="宋体"/>
      <charset val="134"/>
    </font>
    <font>
      <sz val="22"/>
      <color indexed="8"/>
      <name val="宋体"/>
      <charset val="134"/>
    </font>
    <font>
      <sz val="10"/>
      <color indexed="8"/>
      <name val="Arial"/>
      <charset val="134"/>
    </font>
    <font>
      <sz val="12"/>
      <name val="Arial"/>
      <charset val="134"/>
    </font>
    <font>
      <b/>
      <sz val="10"/>
      <name val="宋体"/>
      <charset val="134"/>
      <scheme val="minor"/>
    </font>
    <font>
      <sz val="8"/>
      <color indexed="8"/>
      <name val="宋体"/>
      <charset val="134"/>
      <scheme val="minor"/>
    </font>
    <font>
      <sz val="9"/>
      <color rgb="FF000000"/>
      <name val="宋体"/>
      <charset val="134"/>
    </font>
    <font>
      <sz val="8"/>
      <name val="宋体"/>
      <charset val="134"/>
      <scheme val="minor"/>
    </font>
    <font>
      <sz val="11"/>
      <name val="宋体"/>
      <charset val="134"/>
      <scheme val="minor"/>
    </font>
    <font>
      <b/>
      <sz val="18"/>
      <color indexed="8"/>
      <name val="宋体"/>
      <charset val="134"/>
    </font>
    <font>
      <b/>
      <sz val="10"/>
      <color indexed="8"/>
      <name val="宋体"/>
      <charset val="134"/>
      <scheme val="minor"/>
    </font>
    <font>
      <sz val="11"/>
      <color indexed="8"/>
      <name val="宋体"/>
      <charset val="134"/>
      <scheme val="minor"/>
    </font>
    <font>
      <sz val="8"/>
      <color indexed="8"/>
      <name val="Arial"/>
      <charset val="134"/>
    </font>
    <font>
      <sz val="9"/>
      <color indexed="8"/>
      <name val="Arial"/>
      <charset val="134"/>
    </font>
    <font>
      <sz val="10"/>
      <name val="仿宋_GB2312"/>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5" borderId="25"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0" borderId="26" applyNumberFormat="0" applyFill="0" applyAlignment="0" applyProtection="0">
      <alignment vertical="center"/>
    </xf>
    <xf numFmtId="0" fontId="45" fillId="0" borderId="27" applyNumberFormat="0" applyFill="0" applyAlignment="0" applyProtection="0">
      <alignment vertical="center"/>
    </xf>
    <xf numFmtId="0" fontId="45" fillId="0" borderId="0" applyNumberFormat="0" applyFill="0" applyBorder="0" applyAlignment="0" applyProtection="0">
      <alignment vertical="center"/>
    </xf>
    <xf numFmtId="0" fontId="46" fillId="6" borderId="28" applyNumberFormat="0" applyAlignment="0" applyProtection="0">
      <alignment vertical="center"/>
    </xf>
    <xf numFmtId="0" fontId="47" fillId="7" borderId="29" applyNumberFormat="0" applyAlignment="0" applyProtection="0">
      <alignment vertical="center"/>
    </xf>
    <xf numFmtId="0" fontId="48" fillId="7" borderId="28" applyNumberFormat="0" applyAlignment="0" applyProtection="0">
      <alignment vertical="center"/>
    </xf>
    <xf numFmtId="0" fontId="49" fillId="8" borderId="30" applyNumberFormat="0" applyAlignment="0" applyProtection="0">
      <alignment vertical="center"/>
    </xf>
    <xf numFmtId="0" fontId="50" fillId="0" borderId="31" applyNumberFormat="0" applyFill="0" applyAlignment="0" applyProtection="0">
      <alignment vertical="center"/>
    </xf>
    <xf numFmtId="0" fontId="51" fillId="0" borderId="32" applyNumberFormat="0" applyFill="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6" fillId="33" borderId="0" applyNumberFormat="0" applyBorder="0" applyAlignment="0" applyProtection="0">
      <alignment vertical="center"/>
    </xf>
    <xf numFmtId="0" fontId="56" fillId="34" borderId="0" applyNumberFormat="0" applyBorder="0" applyAlignment="0" applyProtection="0">
      <alignment vertical="center"/>
    </xf>
    <xf numFmtId="0" fontId="55" fillId="35" borderId="0" applyNumberFormat="0" applyBorder="0" applyAlignment="0" applyProtection="0">
      <alignment vertical="center"/>
    </xf>
    <xf numFmtId="0" fontId="0" fillId="0" borderId="0">
      <alignment vertical="center"/>
    </xf>
    <xf numFmtId="0" fontId="23" fillId="0" borderId="0"/>
    <xf numFmtId="0" fontId="0" fillId="0" borderId="0">
      <alignment vertical="center"/>
    </xf>
    <xf numFmtId="0" fontId="10" fillId="0" borderId="0"/>
    <xf numFmtId="0" fontId="10" fillId="0" borderId="0">
      <alignment vertical="center"/>
    </xf>
    <xf numFmtId="0" fontId="0" fillId="0" borderId="0"/>
  </cellStyleXfs>
  <cellXfs count="340">
    <xf numFmtId="0" fontId="0" fillId="0" borderId="0" xfId="0"/>
    <xf numFmtId="0" fontId="1" fillId="0" borderId="0" xfId="52" applyFont="1" applyAlignment="1">
      <alignment wrapText="1"/>
    </xf>
    <xf numFmtId="0" fontId="1" fillId="0" borderId="0" xfId="52" applyFont="1" applyAlignment="1">
      <alignment vertical="center" wrapText="1"/>
    </xf>
    <xf numFmtId="0" fontId="2" fillId="0" borderId="0" xfId="0" applyFont="1"/>
    <xf numFmtId="0" fontId="1" fillId="0" borderId="0" xfId="0" applyFont="1" applyAlignment="1">
      <alignment wrapText="1"/>
    </xf>
    <xf numFmtId="0" fontId="3" fillId="0" borderId="0" xfId="52" applyFont="1" applyAlignment="1">
      <alignment horizontal="center" vertical="center" wrapText="1"/>
    </xf>
    <xf numFmtId="0" fontId="4" fillId="0" borderId="1" xfId="52" applyFont="1" applyBorder="1" applyAlignment="1">
      <alignment horizontal="center" vertical="center" wrapText="1"/>
    </xf>
    <xf numFmtId="49" fontId="4" fillId="0" borderId="1" xfId="52" applyNumberFormat="1" applyFont="1" applyBorder="1" applyAlignment="1">
      <alignment horizontal="center" vertical="center" wrapText="1"/>
    </xf>
    <xf numFmtId="49" fontId="4" fillId="0" borderId="1" xfId="52" applyNumberFormat="1" applyFont="1" applyBorder="1" applyAlignment="1">
      <alignment horizontal="left" vertical="center" wrapText="1"/>
    </xf>
    <xf numFmtId="0" fontId="4" fillId="0" borderId="1" xfId="52" applyFont="1" applyBorder="1" applyAlignment="1">
      <alignment vertical="center" wrapText="1"/>
    </xf>
    <xf numFmtId="176" fontId="5" fillId="2" borderId="1" xfId="52" applyNumberFormat="1" applyFont="1" applyFill="1" applyBorder="1" applyAlignment="1">
      <alignment horizontal="center" vertical="center" wrapText="1"/>
    </xf>
    <xf numFmtId="0" fontId="5" fillId="2" borderId="1" xfId="52" applyFont="1" applyFill="1" applyBorder="1" applyAlignment="1">
      <alignment horizontal="center" vertical="center" wrapText="1"/>
    </xf>
    <xf numFmtId="10" fontId="5" fillId="2" borderId="1" xfId="52" applyNumberFormat="1" applyFont="1" applyFill="1" applyBorder="1" applyAlignment="1">
      <alignment horizontal="right" vertical="center" wrapText="1"/>
    </xf>
    <xf numFmtId="176" fontId="4" fillId="0" borderId="1" xfId="52" applyNumberFormat="1" applyFont="1" applyBorder="1" applyAlignment="1">
      <alignment horizontal="right" vertical="center" wrapText="1"/>
    </xf>
    <xf numFmtId="176" fontId="4" fillId="0" borderId="1" xfId="52" applyNumberFormat="1" applyFont="1" applyBorder="1" applyAlignment="1">
      <alignment horizontal="center" vertical="center" wrapText="1"/>
    </xf>
    <xf numFmtId="0" fontId="5" fillId="2" borderId="2" xfId="52" applyFont="1" applyFill="1" applyBorder="1" applyAlignment="1">
      <alignment horizontal="left" vertical="top" wrapText="1"/>
    </xf>
    <xf numFmtId="0" fontId="5" fillId="2" borderId="3" xfId="52" applyFont="1" applyFill="1" applyBorder="1" applyAlignment="1">
      <alignment horizontal="left" vertical="top" wrapText="1"/>
    </xf>
    <xf numFmtId="0" fontId="5" fillId="2" borderId="3" xfId="52" applyFont="1" applyFill="1" applyBorder="1" applyAlignment="1">
      <alignment horizontal="center" vertical="top" wrapText="1"/>
    </xf>
    <xf numFmtId="0" fontId="5" fillId="2" borderId="4" xfId="52" applyFont="1" applyFill="1" applyBorder="1" applyAlignment="1">
      <alignment horizontal="center" vertical="top" wrapText="1"/>
    </xf>
    <xf numFmtId="0" fontId="4" fillId="3" borderId="2" xfId="52" applyFont="1" applyFill="1" applyBorder="1" applyAlignment="1">
      <alignment horizontal="center" vertical="center" wrapText="1"/>
    </xf>
    <xf numFmtId="0" fontId="4" fillId="3" borderId="3" xfId="52" applyFont="1" applyFill="1" applyBorder="1" applyAlignment="1">
      <alignment horizontal="center" vertical="center" wrapText="1"/>
    </xf>
    <xf numFmtId="0" fontId="4" fillId="3" borderId="4" xfId="52" applyFont="1" applyFill="1" applyBorder="1" applyAlignment="1">
      <alignment horizontal="center" vertical="center" wrapText="1"/>
    </xf>
    <xf numFmtId="0" fontId="4" fillId="3" borderId="5" xfId="52" applyFont="1" applyFill="1" applyBorder="1" applyAlignment="1">
      <alignment horizontal="center" vertical="center" wrapText="1"/>
    </xf>
    <xf numFmtId="0" fontId="4" fillId="0" borderId="2" xfId="52" applyFont="1" applyBorder="1" applyAlignment="1">
      <alignment horizontal="center" vertical="center" wrapText="1"/>
    </xf>
    <xf numFmtId="0" fontId="4" fillId="3" borderId="1" xfId="52" applyFont="1" applyFill="1" applyBorder="1" applyAlignment="1">
      <alignment horizontal="center" vertical="center" wrapText="1"/>
    </xf>
    <xf numFmtId="0" fontId="4" fillId="3" borderId="6" xfId="52"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justify" vertical="center" wrapText="1"/>
    </xf>
    <xf numFmtId="0" fontId="7" fillId="2" borderId="1" xfId="0" applyFont="1" applyFill="1" applyBorder="1" applyAlignment="1">
      <alignment horizontal="left" vertical="center"/>
    </xf>
    <xf numFmtId="0" fontId="8" fillId="2" borderId="1" xfId="0" applyFont="1" applyFill="1" applyBorder="1" applyAlignment="1">
      <alignment vertical="center"/>
    </xf>
    <xf numFmtId="0" fontId="5" fillId="2" borderId="5" xfId="52" applyFont="1" applyFill="1" applyBorder="1" applyAlignment="1">
      <alignment horizontal="center" vertical="center" wrapText="1"/>
    </xf>
    <xf numFmtId="0" fontId="5" fillId="2" borderId="7" xfId="52" applyFont="1" applyFill="1" applyBorder="1" applyAlignment="1">
      <alignment horizontal="center" vertical="center" wrapText="1"/>
    </xf>
    <xf numFmtId="0" fontId="8" fillId="2" borderId="1" xfId="0" applyFont="1" applyFill="1" applyBorder="1" applyAlignment="1">
      <alignment horizontal="left"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wrapText="1"/>
    </xf>
    <xf numFmtId="31" fontId="8" fillId="2" borderId="1" xfId="0" applyNumberFormat="1" applyFont="1" applyFill="1" applyBorder="1" applyAlignment="1">
      <alignment horizontal="left" vertical="center" wrapText="1"/>
    </xf>
    <xf numFmtId="0" fontId="7" fillId="2" borderId="4" xfId="0" applyFont="1" applyFill="1" applyBorder="1" applyAlignment="1">
      <alignment horizontal="center" vertical="center"/>
    </xf>
    <xf numFmtId="0" fontId="7" fillId="2" borderId="4" xfId="0" applyFont="1" applyFill="1" applyBorder="1" applyAlignment="1">
      <alignment horizontal="justify" vertical="center" wrapText="1"/>
    </xf>
    <xf numFmtId="0" fontId="9" fillId="2" borderId="1" xfId="0" applyFont="1" applyFill="1" applyBorder="1" applyAlignment="1">
      <alignment horizontal="left" vertical="center" wrapText="1"/>
    </xf>
    <xf numFmtId="0" fontId="5" fillId="2" borderId="6" xfId="52"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vertical="center" wrapText="1"/>
    </xf>
    <xf numFmtId="0" fontId="8" fillId="2" borderId="1" xfId="0" applyFont="1" applyFill="1" applyBorder="1" applyAlignment="1">
      <alignment horizontal="center" vertical="center"/>
    </xf>
    <xf numFmtId="9" fontId="8" fillId="2" borderId="1" xfId="0" applyNumberFormat="1" applyFont="1" applyFill="1" applyBorder="1" applyAlignment="1">
      <alignment horizontal="center" vertical="center"/>
    </xf>
    <xf numFmtId="9" fontId="8" fillId="2" borderId="1" xfId="0" applyNumberFormat="1" applyFont="1" applyFill="1" applyBorder="1" applyAlignment="1">
      <alignment horizontal="left" vertical="center"/>
    </xf>
    <xf numFmtId="0" fontId="5" fillId="0" borderId="1" xfId="52" applyFont="1" applyBorder="1" applyAlignment="1">
      <alignment horizontal="center" vertical="center" wrapText="1"/>
    </xf>
    <xf numFmtId="0" fontId="10" fillId="0" borderId="0" xfId="52" applyAlignment="1">
      <alignment wrapText="1"/>
    </xf>
    <xf numFmtId="0" fontId="4" fillId="0" borderId="0" xfId="52" applyFont="1" applyAlignment="1">
      <alignment horizontal="left" vertical="center" wrapText="1"/>
    </xf>
    <xf numFmtId="0" fontId="4" fillId="0" borderId="0" xfId="52" applyFont="1" applyAlignment="1">
      <alignment horizontal="center" vertical="center" wrapText="1"/>
    </xf>
    <xf numFmtId="0" fontId="11" fillId="0" borderId="0" xfId="0" applyFont="1" applyAlignment="1">
      <alignment horizontal="right" vertical="center"/>
    </xf>
    <xf numFmtId="177" fontId="5" fillId="2" borderId="1" xfId="52" applyNumberFormat="1" applyFont="1" applyFill="1" applyBorder="1" applyAlignment="1">
      <alignment horizontal="center" vertical="center" wrapText="1"/>
    </xf>
    <xf numFmtId="49" fontId="5" fillId="2" borderId="5" xfId="52" applyNumberFormat="1" applyFont="1" applyFill="1" applyBorder="1" applyAlignment="1">
      <alignment horizontal="left" vertical="top" wrapText="1"/>
    </xf>
    <xf numFmtId="49" fontId="5" fillId="2" borderId="7" xfId="52" applyNumberFormat="1" applyFont="1" applyFill="1" applyBorder="1" applyAlignment="1">
      <alignment horizontal="left" vertical="top" wrapText="1"/>
    </xf>
    <xf numFmtId="49" fontId="5" fillId="2" borderId="1" xfId="52" applyNumberFormat="1" applyFont="1" applyFill="1" applyBorder="1" applyAlignment="1">
      <alignment horizontal="left" vertical="top" wrapText="1"/>
    </xf>
    <xf numFmtId="0" fontId="12" fillId="0" borderId="1" xfId="52" applyFont="1" applyBorder="1" applyAlignment="1">
      <alignment horizontal="center" vertical="center" wrapText="1"/>
    </xf>
    <xf numFmtId="0" fontId="13" fillId="0" borderId="0" xfId="52" applyFont="1" applyAlignment="1">
      <alignment horizontal="center" vertical="center" wrapText="1"/>
    </xf>
    <xf numFmtId="9" fontId="8" fillId="2" borderId="1" xfId="0" applyNumberFormat="1" applyFont="1" applyFill="1" applyBorder="1" applyAlignment="1">
      <alignment vertical="center"/>
    </xf>
    <xf numFmtId="9" fontId="9" fillId="2" borderId="1" xfId="0" applyNumberFormat="1" applyFont="1" applyFill="1" applyBorder="1" applyAlignment="1">
      <alignment horizontal="left" vertical="center" wrapText="1"/>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8" xfId="0" applyFont="1" applyFill="1" applyBorder="1" applyAlignment="1">
      <alignment horizontal="justify" vertical="center" wrapText="1"/>
    </xf>
    <xf numFmtId="0" fontId="8"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9" fontId="8" fillId="2" borderId="6" xfId="0" applyNumberFormat="1" applyFont="1" applyFill="1" applyBorder="1" applyAlignment="1">
      <alignment horizontal="center" vertical="center"/>
    </xf>
    <xf numFmtId="49" fontId="5" fillId="2" borderId="1" xfId="52" applyNumberFormat="1" applyFont="1" applyFill="1" applyBorder="1" applyAlignment="1">
      <alignment horizontal="center" vertical="top" wrapText="1"/>
    </xf>
    <xf numFmtId="49" fontId="5" fillId="2" borderId="7" xfId="52" applyNumberFormat="1" applyFont="1" applyFill="1" applyBorder="1" applyAlignment="1">
      <alignment horizontal="center" vertical="top" wrapText="1"/>
    </xf>
    <xf numFmtId="0" fontId="11" fillId="0" borderId="0" xfId="0" applyFont="1"/>
    <xf numFmtId="0" fontId="0" fillId="0" borderId="0" xfId="53" applyFont="1" applyAlignment="1">
      <alignment horizontal="center" vertical="center"/>
    </xf>
    <xf numFmtId="0" fontId="1" fillId="0" borderId="0" xfId="53" applyFont="1">
      <alignment vertical="center"/>
    </xf>
    <xf numFmtId="0" fontId="1" fillId="0" borderId="0" xfId="0" applyFont="1"/>
    <xf numFmtId="0" fontId="15" fillId="0" borderId="0" xfId="0" applyFont="1" applyAlignment="1">
      <alignment horizontal="center" vertical="center"/>
    </xf>
    <xf numFmtId="0" fontId="11" fillId="0" borderId="9" xfId="0" applyFont="1" applyBorder="1" applyAlignment="1">
      <alignment horizontal="left" vertical="center"/>
    </xf>
    <xf numFmtId="0" fontId="16" fillId="0" borderId="0" xfId="0" applyFont="1" applyAlignment="1">
      <alignment horizontal="center" vertical="center"/>
    </xf>
    <xf numFmtId="0" fontId="4" fillId="0" borderId="0" xfId="0" applyFont="1" applyAlignment="1">
      <alignment horizontal="right" vertical="center"/>
    </xf>
    <xf numFmtId="0" fontId="0" fillId="0" borderId="1" xfId="0" applyBorder="1" applyAlignment="1">
      <alignment horizontal="center" vertical="center"/>
    </xf>
    <xf numFmtId="0" fontId="0" fillId="0" borderId="1" xfId="0" applyBorder="1" applyAlignment="1">
      <alignment horizontal="left" vertical="center"/>
    </xf>
    <xf numFmtId="0" fontId="17" fillId="0" borderId="1" xfId="0" applyFont="1" applyBorder="1" applyAlignment="1">
      <alignment horizontal="left" vertical="center"/>
    </xf>
    <xf numFmtId="49" fontId="0" fillId="0" borderId="1" xfId="0" applyNumberFormat="1" applyBorder="1" applyAlignment="1">
      <alignment vertical="center" wrapText="1"/>
    </xf>
    <xf numFmtId="0" fontId="9" fillId="0" borderId="1" xfId="0" applyFont="1" applyBorder="1" applyAlignment="1">
      <alignment horizontal="left"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17" fillId="0" borderId="1" xfId="0" applyNumberFormat="1" applyFont="1" applyBorder="1" applyAlignment="1">
      <alignment horizontal="center"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8" fillId="0" borderId="1" xfId="0" applyFont="1"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49" fontId="9" fillId="0" borderId="1" xfId="0" applyNumberFormat="1" applyFont="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49" fontId="9" fillId="0" borderId="1" xfId="0" applyNumberFormat="1" applyFont="1" applyBorder="1" applyAlignment="1">
      <alignment horizontal="left" vertical="center" wrapText="1"/>
    </xf>
    <xf numFmtId="0" fontId="9" fillId="0" borderId="12" xfId="0" applyFont="1" applyBorder="1" applyAlignment="1">
      <alignment horizontal="left" vertical="center" wrapText="1"/>
    </xf>
    <xf numFmtId="0" fontId="9" fillId="0" borderId="9" xfId="0" applyFont="1" applyBorder="1" applyAlignment="1">
      <alignment horizontal="left" vertical="center"/>
    </xf>
    <xf numFmtId="49" fontId="9" fillId="0" borderId="2"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178" fontId="9" fillId="0" borderId="1" xfId="0" applyNumberFormat="1" applyFont="1" applyBorder="1" applyAlignment="1">
      <alignment horizontal="left" vertical="center" wrapText="1"/>
    </xf>
    <xf numFmtId="0" fontId="19" fillId="0" borderId="1" xfId="0" applyFont="1" applyBorder="1" applyAlignment="1">
      <alignment horizontal="left" vertical="center"/>
    </xf>
    <xf numFmtId="49" fontId="9" fillId="0" borderId="5" xfId="53" applyNumberFormat="1" applyFont="1" applyBorder="1" applyAlignment="1">
      <alignment horizontal="center" vertical="center"/>
    </xf>
    <xf numFmtId="0" fontId="9" fillId="0" borderId="1" xfId="53" applyFont="1" applyBorder="1" applyAlignment="1">
      <alignment horizontal="center" vertical="center"/>
    </xf>
    <xf numFmtId="49" fontId="9" fillId="0" borderId="5" xfId="53" applyNumberFormat="1" applyFont="1" applyBorder="1" applyAlignment="1">
      <alignment horizontal="center" vertical="center" wrapText="1"/>
    </xf>
    <xf numFmtId="49" fontId="9" fillId="0" borderId="2" xfId="53" applyNumberFormat="1" applyFont="1" applyBorder="1" applyAlignment="1">
      <alignment horizontal="center" vertical="center" wrapText="1"/>
    </xf>
    <xf numFmtId="0" fontId="8" fillId="2" borderId="2" xfId="0" applyFont="1" applyFill="1" applyBorder="1" applyAlignment="1">
      <alignment horizontal="left" vertical="center"/>
    </xf>
    <xf numFmtId="0" fontId="6" fillId="0" borderId="1" xfId="0" applyFont="1" applyBorder="1" applyAlignment="1">
      <alignment horizontal="center" vertical="center"/>
    </xf>
    <xf numFmtId="0" fontId="9" fillId="2" borderId="2" xfId="0" applyFont="1" applyFill="1" applyBorder="1" applyAlignment="1">
      <alignment horizontal="left"/>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0" fillId="0" borderId="0" xfId="0" applyFont="1"/>
    <xf numFmtId="49" fontId="9" fillId="2" borderId="1" xfId="0" applyNumberFormat="1" applyFont="1" applyFill="1" applyBorder="1" applyAlignment="1">
      <alignment vertical="center" wrapText="1"/>
    </xf>
    <xf numFmtId="0" fontId="0" fillId="0" borderId="4" xfId="0" applyBorder="1" applyAlignment="1">
      <alignment horizontal="left" vertical="center" wrapText="1"/>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left" vertical="center"/>
    </xf>
    <xf numFmtId="0" fontId="9" fillId="0" borderId="6" xfId="0" applyFont="1" applyBorder="1" applyAlignment="1">
      <alignment horizontal="left" vertical="center" wrapText="1"/>
    </xf>
    <xf numFmtId="49" fontId="9" fillId="0" borderId="3" xfId="53" applyNumberFormat="1" applyFont="1" applyBorder="1" applyAlignment="1">
      <alignment horizontal="center" vertical="center" wrapText="1"/>
    </xf>
    <xf numFmtId="49" fontId="9" fillId="0" borderId="4" xfId="53" applyNumberFormat="1" applyFont="1" applyBorder="1" applyAlignment="1">
      <alignment horizontal="center" vertical="center" wrapText="1"/>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9" fillId="2" borderId="3" xfId="0" applyFont="1" applyFill="1" applyBorder="1" applyAlignment="1">
      <alignment horizontal="left"/>
    </xf>
    <xf numFmtId="0" fontId="9" fillId="2" borderId="4" xfId="0" applyFont="1" applyFill="1" applyBorder="1" applyAlignment="1">
      <alignment horizontal="left"/>
    </xf>
    <xf numFmtId="0" fontId="6" fillId="2" borderId="4" xfId="0" applyFont="1" applyFill="1" applyBorder="1" applyAlignment="1">
      <alignment horizontal="center" vertical="center" wrapText="1"/>
    </xf>
    <xf numFmtId="0" fontId="20" fillId="0" borderId="0" xfId="0" applyFont="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21" fillId="0" borderId="1" xfId="0" applyFont="1" applyBorder="1" applyAlignment="1">
      <alignment vertical="top" wrapText="1"/>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21" fillId="4" borderId="1" xfId="0" applyFont="1" applyFill="1" applyBorder="1" applyAlignment="1">
      <alignment vertical="top"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left" vertical="center" wrapText="1"/>
    </xf>
    <xf numFmtId="0" fontId="18" fillId="0" borderId="0" xfId="0" applyFont="1" applyAlignment="1">
      <alignment horizontal="left" vertical="center"/>
    </xf>
    <xf numFmtId="0" fontId="0" fillId="0" borderId="0" xfId="0" applyAlignment="1">
      <alignment horizontal="center"/>
    </xf>
    <xf numFmtId="0" fontId="0" fillId="0" borderId="0" xfId="54" applyAlignment="1">
      <alignment vertical="center"/>
    </xf>
    <xf numFmtId="0" fontId="0" fillId="0" borderId="0" xfId="54" applyAlignment="1">
      <alignment vertical="center" wrapText="1"/>
    </xf>
    <xf numFmtId="0" fontId="22" fillId="0" borderId="0" xfId="0" applyFont="1" applyAlignment="1">
      <alignment horizontal="center"/>
    </xf>
    <xf numFmtId="0" fontId="23" fillId="0" borderId="0" xfId="0" applyFont="1"/>
    <xf numFmtId="0" fontId="9" fillId="0" borderId="0" xfId="0" applyFont="1"/>
    <xf numFmtId="0" fontId="9" fillId="0" borderId="0" xfId="0" applyFont="1" applyAlignment="1">
      <alignment horizontal="center"/>
    </xf>
    <xf numFmtId="0" fontId="10" fillId="0" borderId="1"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 xfId="0" applyFont="1" applyBorder="1" applyAlignment="1">
      <alignment horizontal="center" vertical="center" wrapText="1"/>
    </xf>
    <xf numFmtId="4" fontId="10" fillId="0" borderId="10" xfId="0" applyNumberFormat="1" applyFont="1" applyBorder="1" applyAlignment="1">
      <alignment horizontal="center" vertical="center" shrinkToFit="1"/>
    </xf>
    <xf numFmtId="4" fontId="10" fillId="0" borderId="11" xfId="0" applyNumberFormat="1" applyFont="1" applyBorder="1" applyAlignment="1">
      <alignment horizontal="center" vertical="center" shrinkToFit="1"/>
    </xf>
    <xf numFmtId="0" fontId="10" fillId="0" borderId="13" xfId="0" applyFont="1" applyBorder="1" applyAlignment="1">
      <alignment horizontal="center" vertical="center" shrinkToFit="1"/>
    </xf>
    <xf numFmtId="4" fontId="10" fillId="0" borderId="1" xfId="0" applyNumberFormat="1" applyFont="1" applyBorder="1" applyAlignment="1">
      <alignment horizontal="center" vertical="center" shrinkToFit="1"/>
    </xf>
    <xf numFmtId="0" fontId="10" fillId="0" borderId="12" xfId="0" applyFont="1" applyBorder="1" applyAlignment="1">
      <alignment horizontal="center" vertical="center" shrinkToFit="1"/>
    </xf>
    <xf numFmtId="49" fontId="10" fillId="0" borderId="1" xfId="0" applyNumberFormat="1" applyFont="1" applyBorder="1" applyAlignment="1">
      <alignment horizontal="center" vertical="center" shrinkToFit="1"/>
    </xf>
    <xf numFmtId="0" fontId="10" fillId="0" borderId="1" xfId="0" applyFont="1" applyBorder="1" applyAlignment="1">
      <alignment horizontal="left" vertical="center" shrinkToFit="1"/>
    </xf>
    <xf numFmtId="4" fontId="10" fillId="0" borderId="1" xfId="0" applyNumberFormat="1" applyFont="1" applyBorder="1" applyAlignment="1">
      <alignment horizontal="right" vertical="center" shrinkToFit="1"/>
    </xf>
    <xf numFmtId="0" fontId="11" fillId="0" borderId="0" xfId="0" applyFont="1" applyAlignment="1">
      <alignment horizontal="left" vertical="top" wrapText="1"/>
    </xf>
    <xf numFmtId="0" fontId="22" fillId="0" borderId="0" xfId="0" applyFont="1" applyAlignment="1">
      <alignment horizontal="center" wrapText="1"/>
    </xf>
    <xf numFmtId="0" fontId="0" fillId="0" borderId="0" xfId="0" applyAlignment="1">
      <alignment wrapText="1"/>
    </xf>
    <xf numFmtId="4" fontId="10" fillId="0" borderId="11" xfId="0" applyNumberFormat="1" applyFont="1" applyBorder="1" applyAlignment="1">
      <alignment horizontal="center" vertical="center" wrapText="1" shrinkToFit="1"/>
    </xf>
    <xf numFmtId="4" fontId="10" fillId="0" borderId="14" xfId="0" applyNumberFormat="1" applyFont="1" applyBorder="1" applyAlignment="1">
      <alignment horizontal="center" vertical="center" shrinkToFit="1"/>
    </xf>
    <xf numFmtId="0" fontId="10" fillId="0" borderId="1" xfId="0" applyFont="1" applyBorder="1" applyAlignment="1">
      <alignment horizontal="center" vertical="center" wrapText="1" shrinkToFit="1"/>
    </xf>
    <xf numFmtId="4" fontId="10" fillId="0" borderId="2" xfId="0" applyNumberFormat="1" applyFont="1" applyBorder="1" applyAlignment="1">
      <alignment horizontal="center" vertical="center" shrinkToFit="1"/>
    </xf>
    <xf numFmtId="4" fontId="10" fillId="0" borderId="4" xfId="0" applyNumberFormat="1" applyFont="1" applyBorder="1" applyAlignment="1">
      <alignment horizontal="center" vertical="center" shrinkToFit="1"/>
    </xf>
    <xf numFmtId="4" fontId="10" fillId="0" borderId="1" xfId="0" applyNumberFormat="1" applyFont="1" applyBorder="1" applyAlignment="1">
      <alignment horizontal="center" vertical="center" wrapText="1" shrinkToFit="1"/>
    </xf>
    <xf numFmtId="0" fontId="9" fillId="0" borderId="0" xfId="0" applyFont="1" applyAlignment="1">
      <alignment horizontal="right"/>
    </xf>
    <xf numFmtId="0" fontId="10" fillId="0" borderId="14"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49" fontId="10" fillId="0" borderId="2" xfId="0" applyNumberFormat="1" applyFont="1" applyBorder="1" applyAlignment="1">
      <alignment horizontal="center" vertical="center" shrinkToFit="1"/>
    </xf>
    <xf numFmtId="0" fontId="24" fillId="0" borderId="0" xfId="0" applyFont="1"/>
    <xf numFmtId="0" fontId="24" fillId="0" borderId="0" xfId="0" applyFont="1" applyAlignment="1">
      <alignment horizontal="center"/>
    </xf>
    <xf numFmtId="0" fontId="4" fillId="0" borderId="0" xfId="0" applyFont="1" applyAlignment="1">
      <alignment vertical="center"/>
    </xf>
    <xf numFmtId="0" fontId="4" fillId="0" borderId="1" xfId="0" applyFont="1" applyBorder="1" applyAlignment="1">
      <alignment horizontal="center" vertical="center" shrinkToFit="1"/>
    </xf>
    <xf numFmtId="0" fontId="25" fillId="0" borderId="1" xfId="0" applyFont="1" applyBorder="1" applyAlignment="1">
      <alignment horizontal="left" vertical="center" shrinkToFit="1"/>
    </xf>
    <xf numFmtId="0" fontId="4" fillId="0" borderId="1" xfId="0" applyFont="1" applyBorder="1" applyAlignment="1">
      <alignment horizontal="left" vertical="center" shrinkToFit="1"/>
    </xf>
    <xf numFmtId="0" fontId="26" fillId="0" borderId="1" xfId="0" applyFont="1" applyBorder="1" applyAlignment="1">
      <alignment horizontal="center" vertical="center" wrapText="1" shrinkToFit="1"/>
    </xf>
    <xf numFmtId="0" fontId="27" fillId="4" borderId="15" xfId="0" applyFont="1" applyFill="1" applyBorder="1" applyAlignment="1">
      <alignment horizontal="right" vertical="center" wrapText="1"/>
    </xf>
    <xf numFmtId="0" fontId="5" fillId="0" borderId="1" xfId="0" applyFont="1" applyBorder="1" applyAlignment="1">
      <alignment horizontal="center" vertical="center" shrinkToFit="1"/>
    </xf>
    <xf numFmtId="0" fontId="28" fillId="0" borderId="1" xfId="0" applyFont="1" applyBorder="1" applyAlignment="1">
      <alignment horizontal="center" vertical="center" wrapText="1" shrinkToFit="1"/>
    </xf>
    <xf numFmtId="0" fontId="4" fillId="0" borderId="0" xfId="0" applyFont="1" applyAlignment="1">
      <alignment horizontal="left" vertical="center" wrapText="1" shrinkToFit="1"/>
    </xf>
    <xf numFmtId="0" fontId="29" fillId="0" borderId="0" xfId="0" applyFont="1"/>
    <xf numFmtId="0" fontId="30"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31" fillId="0" borderId="1" xfId="0" applyFont="1" applyBorder="1" applyAlignment="1">
      <alignment horizontal="left" vertical="center" shrinkToFit="1"/>
    </xf>
    <xf numFmtId="0" fontId="5" fillId="0" borderId="1" xfId="0" applyFont="1" applyBorder="1" applyAlignment="1">
      <alignment horizontal="left" vertical="center" shrinkToFit="1"/>
    </xf>
    <xf numFmtId="0" fontId="27" fillId="4" borderId="15" xfId="0" applyFont="1" applyFill="1" applyBorder="1" applyAlignment="1">
      <alignment horizontal="center" vertical="center" wrapText="1"/>
    </xf>
    <xf numFmtId="4" fontId="24" fillId="0" borderId="0" xfId="0" applyNumberFormat="1" applyFont="1" applyAlignment="1">
      <alignment horizontal="center"/>
    </xf>
    <xf numFmtId="0" fontId="5" fillId="0" borderId="0" xfId="0" applyFont="1" applyAlignment="1">
      <alignment horizontal="left" vertical="center" wrapText="1" shrinkToFit="1"/>
    </xf>
    <xf numFmtId="0" fontId="32" fillId="0" borderId="0" xfId="0" applyFont="1"/>
    <xf numFmtId="0" fontId="24" fillId="0" borderId="0" xfId="0" applyFont="1" applyAlignment="1">
      <alignment horizontal="center" vertical="center" wrapText="1"/>
    </xf>
    <xf numFmtId="0" fontId="2" fillId="0" borderId="0" xfId="0" applyFont="1" applyAlignment="1">
      <alignment horizontal="center" vertical="center" wrapText="1"/>
    </xf>
    <xf numFmtId="0" fontId="11" fillId="0" borderId="0" xfId="0" applyFont="1" applyAlignment="1">
      <alignment vertical="center"/>
    </xf>
    <xf numFmtId="0" fontId="9" fillId="0" borderId="0" xfId="0" applyFont="1" applyAlignment="1">
      <alignment horizontal="left" vertical="center"/>
    </xf>
    <xf numFmtId="0" fontId="10" fillId="0" borderId="10"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1"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vertical="center"/>
    </xf>
    <xf numFmtId="0" fontId="11" fillId="0" borderId="6" xfId="0" applyFont="1" applyBorder="1" applyAlignment="1">
      <alignment horizontal="center" vertical="center" wrapText="1"/>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16" xfId="0" applyFont="1" applyBorder="1" applyAlignment="1">
      <alignment horizontal="center" vertical="center" wrapText="1" shrinkToFit="1"/>
    </xf>
    <xf numFmtId="0" fontId="10" fillId="0" borderId="17" xfId="0" applyFont="1" applyBorder="1" applyAlignment="1">
      <alignment horizontal="center" vertical="center" wrapText="1" shrinkToFit="1"/>
    </xf>
    <xf numFmtId="0" fontId="10" fillId="0" borderId="18" xfId="0" applyFont="1" applyBorder="1" applyAlignment="1">
      <alignment horizontal="center" vertical="center" wrapText="1" shrinkToFit="1"/>
    </xf>
    <xf numFmtId="0" fontId="10" fillId="0" borderId="19" xfId="0" applyFont="1" applyBorder="1" applyAlignment="1">
      <alignment horizontal="center" vertical="center" wrapText="1" shrinkToFit="1"/>
    </xf>
    <xf numFmtId="0" fontId="10" fillId="0" borderId="18" xfId="0" applyFont="1" applyBorder="1" applyAlignment="1">
      <alignment horizontal="left" vertical="center" shrinkToFit="1"/>
    </xf>
    <xf numFmtId="0" fontId="10" fillId="0" borderId="19" xfId="0" applyFont="1" applyBorder="1" applyAlignment="1">
      <alignment horizontal="left" vertical="center" shrinkToFit="1"/>
    </xf>
    <xf numFmtId="4" fontId="10" fillId="0" borderId="19" xfId="0" applyNumberFormat="1" applyFont="1" applyBorder="1" applyAlignment="1">
      <alignment horizontal="right" vertical="center" shrinkToFit="1"/>
    </xf>
    <xf numFmtId="0" fontId="21" fillId="4" borderId="15" xfId="0" applyFont="1" applyFill="1" applyBorder="1" applyAlignment="1">
      <alignment horizontal="right" vertical="center"/>
    </xf>
    <xf numFmtId="0" fontId="10" fillId="0" borderId="19" xfId="0" applyFont="1" applyBorder="1" applyAlignment="1">
      <alignment horizontal="right" vertical="center" shrinkToFit="1"/>
    </xf>
    <xf numFmtId="14" fontId="10" fillId="0" borderId="0" xfId="0" applyNumberFormat="1" applyFont="1" applyAlignment="1">
      <alignment horizontal="left" vertical="center" wrapText="1" shrinkToFit="1"/>
    </xf>
    <xf numFmtId="0" fontId="10" fillId="0" borderId="0" xfId="0" applyFont="1" applyAlignment="1">
      <alignment horizontal="left" vertical="center" wrapText="1" shrinkToFit="1"/>
    </xf>
    <xf numFmtId="0" fontId="10" fillId="0" borderId="20" xfId="0" applyFont="1" applyBorder="1" applyAlignment="1">
      <alignment horizontal="center" vertical="center" wrapText="1" shrinkToFit="1"/>
    </xf>
    <xf numFmtId="0" fontId="10" fillId="0" borderId="19" xfId="0" applyFont="1" applyBorder="1" applyAlignment="1">
      <alignment horizontal="center" vertical="center" shrinkToFit="1"/>
    </xf>
    <xf numFmtId="0" fontId="1" fillId="0" borderId="19" xfId="0" applyFont="1" applyBorder="1" applyAlignment="1">
      <alignment horizontal="left" vertical="center"/>
    </xf>
    <xf numFmtId="0" fontId="21" fillId="4" borderId="15" xfId="0" applyFont="1" applyFill="1" applyBorder="1" applyAlignment="1">
      <alignment horizontal="center" vertical="center"/>
    </xf>
    <xf numFmtId="0" fontId="23" fillId="0" borderId="0" xfId="50"/>
    <xf numFmtId="0" fontId="11" fillId="0" borderId="0" xfId="51" applyFont="1" applyAlignment="1">
      <alignment vertical="center" wrapText="1"/>
    </xf>
    <xf numFmtId="0" fontId="9" fillId="0" borderId="0" xfId="50" applyFont="1" applyAlignment="1">
      <alignment vertical="center"/>
    </xf>
    <xf numFmtId="0" fontId="33" fillId="0" borderId="0" xfId="50" applyFont="1" applyAlignment="1">
      <alignment vertical="center"/>
    </xf>
    <xf numFmtId="0" fontId="34" fillId="0" borderId="0" xfId="50" applyFont="1" applyAlignment="1">
      <alignment vertical="center"/>
    </xf>
    <xf numFmtId="0" fontId="34" fillId="0" borderId="0" xfId="50" applyFont="1"/>
    <xf numFmtId="0" fontId="30" fillId="0" borderId="0" xfId="0" applyFont="1" applyAlignment="1">
      <alignment horizontal="center"/>
    </xf>
    <xf numFmtId="0" fontId="7" fillId="0" borderId="0" xfId="0" applyFont="1"/>
    <xf numFmtId="0" fontId="5" fillId="0" borderId="9" xfId="0" applyFont="1" applyBorder="1" applyAlignment="1">
      <alignment horizontal="right" vertical="center" wrapText="1"/>
    </xf>
    <xf numFmtId="0" fontId="10" fillId="0" borderId="21" xfId="0" applyFont="1" applyBorder="1" applyAlignment="1">
      <alignment horizontal="center" vertical="center" wrapText="1" shrinkToFit="1"/>
    </xf>
    <xf numFmtId="0" fontId="10" fillId="0" borderId="22"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9" fillId="0" borderId="0" xfId="0" applyFont="1" applyAlignment="1">
      <alignment horizontal="left" vertical="center" wrapText="1" shrinkToFit="1"/>
    </xf>
    <xf numFmtId="4" fontId="10" fillId="0" borderId="23" xfId="0" applyNumberFormat="1" applyFont="1" applyBorder="1" applyAlignment="1">
      <alignment horizontal="right" vertical="center" shrinkToFit="1"/>
    </xf>
    <xf numFmtId="0" fontId="24" fillId="0" borderId="0" xfId="0" applyFont="1" applyAlignment="1">
      <alignment wrapText="1"/>
    </xf>
    <xf numFmtId="0" fontId="2" fillId="0" borderId="0" xfId="0" applyFont="1" applyAlignment="1">
      <alignment wrapText="1"/>
    </xf>
    <xf numFmtId="0" fontId="19" fillId="0" borderId="0" xfId="0" applyFont="1" applyAlignment="1">
      <alignment horizontal="center" vertical="center"/>
    </xf>
    <xf numFmtId="0" fontId="9" fillId="0" borderId="9" xfId="0" applyFont="1" applyBorder="1" applyAlignment="1">
      <alignment horizontal="left" vertical="center" wrapText="1"/>
    </xf>
    <xf numFmtId="0" fontId="9" fillId="0" borderId="9" xfId="0" applyFont="1" applyBorder="1" applyAlignment="1">
      <alignmen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11"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8" xfId="0" applyFont="1" applyBorder="1" applyAlignment="1">
      <alignment horizontal="center" vertical="center" wrapText="1"/>
    </xf>
    <xf numFmtId="0" fontId="21" fillId="4" borderId="15" xfId="0" applyNumberFormat="1" applyFont="1" applyFill="1" applyBorder="1" applyAlignment="1">
      <alignment horizontal="left" vertical="center"/>
    </xf>
    <xf numFmtId="0" fontId="21" fillId="4" borderId="15" xfId="0" applyNumberFormat="1" applyFont="1" applyFill="1" applyBorder="1" applyAlignment="1">
      <alignment horizontal="right" vertical="center"/>
    </xf>
    <xf numFmtId="0" fontId="11" fillId="0" borderId="11" xfId="0" applyFont="1" applyBorder="1" applyAlignment="1">
      <alignment horizontal="left" vertical="center" wrapText="1"/>
    </xf>
    <xf numFmtId="0" fontId="2" fillId="0" borderId="11" xfId="0" applyFont="1" applyBorder="1" applyAlignment="1">
      <alignment horizontal="left" vertical="center" wrapText="1"/>
    </xf>
    <xf numFmtId="0" fontId="31" fillId="0" borderId="0" xfId="0" applyFont="1" applyAlignment="1">
      <alignment horizontal="center" vertical="center"/>
    </xf>
    <xf numFmtId="0" fontId="9" fillId="0" borderId="0" xfId="0" applyFont="1" applyAlignment="1">
      <alignment vertical="center" wrapText="1"/>
    </xf>
    <xf numFmtId="0" fontId="2" fillId="0" borderId="0" xfId="0" applyFont="1" applyAlignment="1">
      <alignment vertical="center" wrapText="1"/>
    </xf>
    <xf numFmtId="0" fontId="9" fillId="0" borderId="0" xfId="0" applyFont="1" applyAlignment="1">
      <alignment horizontal="center" vertical="center" wrapText="1"/>
    </xf>
    <xf numFmtId="0" fontId="4" fillId="0" borderId="0" xfId="0" applyFont="1" applyAlignment="1">
      <alignmen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4" xfId="0" applyFont="1" applyBorder="1" applyAlignment="1">
      <alignment vertical="center" wrapText="1"/>
    </xf>
    <xf numFmtId="0" fontId="4" fillId="0" borderId="1" xfId="0" applyFont="1" applyBorder="1" applyAlignment="1">
      <alignment horizontal="center" vertical="center" wrapText="1"/>
    </xf>
    <xf numFmtId="0" fontId="2" fillId="0" borderId="0" xfId="0" applyFont="1" applyAlignment="1">
      <alignment horizontal="left" vertical="center" wrapText="1"/>
    </xf>
    <xf numFmtId="0" fontId="4" fillId="0" borderId="0" xfId="0" applyFont="1"/>
    <xf numFmtId="0" fontId="4" fillId="0" borderId="0" xfId="0" applyFont="1" applyAlignment="1">
      <alignment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 xfId="0" applyFont="1" applyBorder="1" applyAlignment="1">
      <alignment horizontal="centerContinuous" vertical="center" wrapText="1"/>
    </xf>
    <xf numFmtId="0" fontId="35" fillId="0" borderId="0" xfId="0" applyFont="1"/>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2" fillId="0" borderId="24" xfId="0" applyFont="1" applyBorder="1" applyAlignment="1">
      <alignment horizontal="left" vertical="center"/>
    </xf>
    <xf numFmtId="0" fontId="12" fillId="0" borderId="0" xfId="0" applyFont="1" applyAlignment="1">
      <alignment horizontal="left" vertical="center"/>
    </xf>
    <xf numFmtId="0" fontId="10" fillId="0" borderId="21"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8" xfId="0" applyFont="1" applyBorder="1" applyAlignment="1">
      <alignment horizontal="center" vertical="center" shrinkToFit="1"/>
    </xf>
    <xf numFmtId="0" fontId="11" fillId="0" borderId="11" xfId="0" applyFont="1" applyBorder="1" applyAlignment="1">
      <alignment horizontal="left" vertical="center"/>
    </xf>
    <xf numFmtId="0" fontId="32" fillId="0" borderId="0" xfId="0" applyFont="1" applyAlignment="1">
      <alignment vertical="center"/>
    </xf>
    <xf numFmtId="0" fontId="21" fillId="4" borderId="15" xfId="0" applyFont="1" applyFill="1" applyBorder="1" applyAlignment="1">
      <alignment horizontal="left" vertical="center"/>
    </xf>
    <xf numFmtId="0" fontId="10" fillId="0" borderId="1" xfId="0" applyFont="1" applyBorder="1" applyAlignment="1">
      <alignment horizontal="left" vertical="center" wrapText="1" shrinkToFit="1"/>
    </xf>
    <xf numFmtId="0" fontId="11" fillId="2" borderId="0" xfId="54" applyFont="1" applyFill="1" applyAlignment="1">
      <alignment vertical="center"/>
    </xf>
    <xf numFmtId="0" fontId="11" fillId="2" borderId="0" xfId="49" applyFont="1" applyFill="1" applyAlignment="1">
      <alignment horizontal="right" vertical="center"/>
    </xf>
    <xf numFmtId="0" fontId="0" fillId="2" borderId="0" xfId="54" applyFill="1" applyAlignment="1">
      <alignment vertical="center"/>
    </xf>
    <xf numFmtId="0" fontId="22" fillId="2" borderId="0" xfId="0" applyFont="1" applyFill="1" applyAlignment="1">
      <alignment horizontal="center"/>
    </xf>
    <xf numFmtId="0" fontId="23" fillId="2" borderId="0" xfId="0" applyFont="1" applyFill="1"/>
    <xf numFmtId="0" fontId="9" fillId="2" borderId="0" xfId="0" applyFont="1" applyFill="1" applyAlignment="1">
      <alignment horizontal="right"/>
    </xf>
    <xf numFmtId="0" fontId="9" fillId="2" borderId="0" xfId="0" applyFont="1" applyFill="1"/>
    <xf numFmtId="0" fontId="9" fillId="2" borderId="0" xfId="0" applyFont="1" applyFill="1" applyAlignment="1">
      <alignment horizontal="center"/>
    </xf>
    <xf numFmtId="0" fontId="10" fillId="2" borderId="21"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10" fillId="2" borderId="18" xfId="0" applyFont="1" applyFill="1" applyBorder="1" applyAlignment="1">
      <alignment horizontal="left" vertical="center" shrinkToFit="1"/>
    </xf>
    <xf numFmtId="0" fontId="10" fillId="2" borderId="19" xfId="0" applyFont="1" applyFill="1" applyBorder="1" applyAlignment="1">
      <alignment horizontal="left" vertical="center" shrinkToFit="1"/>
    </xf>
    <xf numFmtId="0" fontId="10" fillId="2" borderId="18" xfId="0" applyFont="1" applyFill="1" applyBorder="1" applyAlignment="1">
      <alignment horizontal="left" vertical="center"/>
    </xf>
    <xf numFmtId="0" fontId="10" fillId="2" borderId="22" xfId="0" applyFont="1" applyFill="1" applyBorder="1" applyAlignment="1">
      <alignment horizontal="left" vertical="center" shrinkToFit="1"/>
    </xf>
    <xf numFmtId="0" fontId="10" fillId="2" borderId="23" xfId="0" applyFont="1" applyFill="1" applyBorder="1" applyAlignment="1">
      <alignment horizontal="center" vertical="center" shrinkToFit="1"/>
    </xf>
    <xf numFmtId="0" fontId="10" fillId="2" borderId="23" xfId="0" applyFont="1" applyFill="1" applyBorder="1" applyAlignment="1">
      <alignment horizontal="left" vertical="center" shrinkToFit="1"/>
    </xf>
    <xf numFmtId="0" fontId="10" fillId="2" borderId="1" xfId="0" applyFont="1" applyFill="1" applyBorder="1" applyAlignment="1">
      <alignment horizontal="left" vertical="center" shrinkToFit="1"/>
    </xf>
    <xf numFmtId="0" fontId="10" fillId="2" borderId="1" xfId="0" applyFont="1" applyFill="1" applyBorder="1" applyAlignment="1">
      <alignment horizontal="center" vertical="center" shrinkToFit="1"/>
    </xf>
    <xf numFmtId="0" fontId="36" fillId="2" borderId="0" xfId="54" applyFont="1" applyFill="1" applyAlignment="1">
      <alignment horizontal="left" vertical="center"/>
    </xf>
    <xf numFmtId="0" fontId="0" fillId="0" borderId="2" xfId="0"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 2" xfId="52"/>
    <cellStyle name="常规 3" xfId="53"/>
    <cellStyle name="常规_04-分类改革-预算表"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iWin11\AppData\Local\Temp\360zip$Temp\360$3\&#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A3" t="str">
            <v>部门:曲靖市麒麟区司法局</v>
          </cell>
        </row>
      </sheetData>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workbookViewId="0">
      <selection activeCell="H29" sqref="H29"/>
    </sheetView>
  </sheetViews>
  <sheetFormatPr defaultColWidth="8.75" defaultRowHeight="14.25" outlineLevelCol="5"/>
  <cols>
    <col min="1" max="1" width="38.5" style="321" customWidth="1"/>
    <col min="2" max="2" width="6.5" style="321" customWidth="1"/>
    <col min="3" max="3" width="11" style="321" customWidth="1"/>
    <col min="4" max="4" width="29.125" style="321" customWidth="1"/>
    <col min="5" max="5" width="7.625" style="321" customWidth="1"/>
    <col min="6" max="6" width="12.625" style="321" customWidth="1"/>
    <col min="7" max="32" width="9" style="321" customWidth="1"/>
    <col min="33" max="16384" width="8.75" style="321"/>
  </cols>
  <sheetData>
    <row r="1" ht="22.5" customHeight="1" spans="1:6">
      <c r="A1" s="322" t="s">
        <v>0</v>
      </c>
      <c r="B1" s="322"/>
      <c r="C1" s="322"/>
      <c r="D1" s="322"/>
      <c r="E1" s="322"/>
      <c r="F1" s="322"/>
    </row>
    <row r="2" s="319" customFormat="1" ht="21" customHeight="1" spans="1:6">
      <c r="A2" s="323"/>
      <c r="B2" s="323"/>
      <c r="C2" s="323"/>
      <c r="D2" s="323"/>
      <c r="E2" s="323"/>
      <c r="F2" s="324" t="s">
        <v>1</v>
      </c>
    </row>
    <row r="3" s="319" customFormat="1" ht="21" customHeight="1" spans="1:6">
      <c r="A3" s="325" t="s">
        <v>2</v>
      </c>
      <c r="B3" s="323"/>
      <c r="C3" s="326"/>
      <c r="D3" s="323"/>
      <c r="E3" s="323"/>
      <c r="F3" s="324" t="s">
        <v>3</v>
      </c>
    </row>
    <row r="4" s="320" customFormat="1" ht="18" customHeight="1" spans="1:6">
      <c r="A4" s="327" t="s">
        <v>4</v>
      </c>
      <c r="B4" s="328"/>
      <c r="C4" s="328"/>
      <c r="D4" s="328" t="s">
        <v>5</v>
      </c>
      <c r="E4" s="328"/>
      <c r="F4" s="328"/>
    </row>
    <row r="5" s="320" customFormat="1" ht="18" customHeight="1" spans="1:6">
      <c r="A5" s="329" t="s">
        <v>6</v>
      </c>
      <c r="B5" s="330" t="s">
        <v>7</v>
      </c>
      <c r="C5" s="330" t="s">
        <v>8</v>
      </c>
      <c r="D5" s="330" t="s">
        <v>9</v>
      </c>
      <c r="E5" s="330" t="s">
        <v>7</v>
      </c>
      <c r="F5" s="330" t="s">
        <v>8</v>
      </c>
    </row>
    <row r="6" s="320" customFormat="1" ht="18" customHeight="1" spans="1:6">
      <c r="A6" s="329" t="s">
        <v>10</v>
      </c>
      <c r="B6" s="330" t="s">
        <v>11</v>
      </c>
      <c r="C6" s="330" t="s">
        <v>12</v>
      </c>
      <c r="D6" s="330" t="s">
        <v>10</v>
      </c>
      <c r="E6" s="330" t="s">
        <v>11</v>
      </c>
      <c r="F6" s="330" t="s">
        <v>13</v>
      </c>
    </row>
    <row r="7" s="320" customFormat="1" ht="18" customHeight="1" spans="1:6">
      <c r="A7" s="331" t="s">
        <v>14</v>
      </c>
      <c r="B7" s="330" t="s">
        <v>12</v>
      </c>
      <c r="C7" s="240" t="s">
        <v>15</v>
      </c>
      <c r="D7" s="332" t="s">
        <v>16</v>
      </c>
      <c r="E7" s="330">
        <v>31</v>
      </c>
      <c r="F7" s="240" t="s">
        <v>17</v>
      </c>
    </row>
    <row r="8" s="320" customFormat="1" ht="20.1" customHeight="1" spans="1:6">
      <c r="A8" s="331" t="s">
        <v>18</v>
      </c>
      <c r="B8" s="330" t="s">
        <v>13</v>
      </c>
      <c r="C8" s="240"/>
      <c r="D8" s="332" t="s">
        <v>19</v>
      </c>
      <c r="E8" s="330">
        <v>32</v>
      </c>
      <c r="F8" s="240"/>
    </row>
    <row r="9" s="320" customFormat="1" ht="18" customHeight="1" spans="1:6">
      <c r="A9" s="331" t="s">
        <v>20</v>
      </c>
      <c r="B9" s="330" t="s">
        <v>21</v>
      </c>
      <c r="C9" s="240"/>
      <c r="D9" s="332" t="s">
        <v>22</v>
      </c>
      <c r="E9" s="330">
        <v>33</v>
      </c>
      <c r="F9" s="240"/>
    </row>
    <row r="10" s="320" customFormat="1" ht="18" customHeight="1" spans="1:6">
      <c r="A10" s="331" t="s">
        <v>23</v>
      </c>
      <c r="B10" s="330" t="s">
        <v>24</v>
      </c>
      <c r="C10" s="240" t="s">
        <v>25</v>
      </c>
      <c r="D10" s="332" t="s">
        <v>26</v>
      </c>
      <c r="E10" s="330">
        <v>34</v>
      </c>
      <c r="F10" s="240" t="s">
        <v>27</v>
      </c>
    </row>
    <row r="11" s="320" customFormat="1" ht="18" customHeight="1" spans="1:6">
      <c r="A11" s="331" t="s">
        <v>28</v>
      </c>
      <c r="B11" s="330" t="s">
        <v>29</v>
      </c>
      <c r="C11" s="240" t="s">
        <v>25</v>
      </c>
      <c r="D11" s="332" t="s">
        <v>30</v>
      </c>
      <c r="E11" s="330">
        <v>35</v>
      </c>
      <c r="F11" s="240"/>
    </row>
    <row r="12" s="320" customFormat="1" ht="18" customHeight="1" spans="1:6">
      <c r="A12" s="331" t="s">
        <v>31</v>
      </c>
      <c r="B12" s="330" t="s">
        <v>32</v>
      </c>
      <c r="C12" s="240" t="s">
        <v>25</v>
      </c>
      <c r="D12" s="332" t="s">
        <v>33</v>
      </c>
      <c r="E12" s="330">
        <v>36</v>
      </c>
      <c r="F12" s="240"/>
    </row>
    <row r="13" s="320" customFormat="1" ht="18" customHeight="1" spans="1:6">
      <c r="A13" s="331" t="s">
        <v>34</v>
      </c>
      <c r="B13" s="330" t="s">
        <v>35</v>
      </c>
      <c r="C13" s="240" t="s">
        <v>25</v>
      </c>
      <c r="D13" s="332" t="s">
        <v>36</v>
      </c>
      <c r="E13" s="330">
        <v>37</v>
      </c>
      <c r="F13" s="240"/>
    </row>
    <row r="14" s="320" customFormat="1" ht="18" customHeight="1" spans="1:6">
      <c r="A14" s="333" t="s">
        <v>37</v>
      </c>
      <c r="B14" s="330" t="s">
        <v>38</v>
      </c>
      <c r="C14" s="240" t="s">
        <v>39</v>
      </c>
      <c r="D14" s="332" t="s">
        <v>40</v>
      </c>
      <c r="E14" s="330">
        <v>38</v>
      </c>
      <c r="F14" s="240" t="s">
        <v>41</v>
      </c>
    </row>
    <row r="15" s="320" customFormat="1" ht="18" customHeight="1" spans="1:6">
      <c r="A15" s="331" t="s">
        <v>11</v>
      </c>
      <c r="B15" s="330" t="s">
        <v>42</v>
      </c>
      <c r="C15" s="240"/>
      <c r="D15" s="332" t="s">
        <v>43</v>
      </c>
      <c r="E15" s="330">
        <v>39</v>
      </c>
      <c r="F15" s="240" t="s">
        <v>44</v>
      </c>
    </row>
    <row r="16" s="320" customFormat="1" ht="18" customHeight="1" spans="1:6">
      <c r="A16" s="331" t="s">
        <v>11</v>
      </c>
      <c r="B16" s="330" t="s">
        <v>45</v>
      </c>
      <c r="C16" s="240"/>
      <c r="D16" s="332" t="s">
        <v>46</v>
      </c>
      <c r="E16" s="330">
        <v>40</v>
      </c>
      <c r="F16" s="240"/>
    </row>
    <row r="17" s="320" customFormat="1" ht="18" customHeight="1" spans="1:6">
      <c r="A17" s="331" t="s">
        <v>11</v>
      </c>
      <c r="B17" s="330" t="s">
        <v>47</v>
      </c>
      <c r="C17" s="240"/>
      <c r="D17" s="332" t="s">
        <v>48</v>
      </c>
      <c r="E17" s="330">
        <v>41</v>
      </c>
      <c r="F17" s="240"/>
    </row>
    <row r="18" s="320" customFormat="1" ht="18" customHeight="1" spans="1:6">
      <c r="A18" s="331" t="s">
        <v>11</v>
      </c>
      <c r="B18" s="330" t="s">
        <v>49</v>
      </c>
      <c r="C18" s="240"/>
      <c r="D18" s="332" t="s">
        <v>50</v>
      </c>
      <c r="E18" s="330">
        <v>42</v>
      </c>
      <c r="F18" s="240"/>
    </row>
    <row r="19" s="320" customFormat="1" ht="18" customHeight="1" spans="1:6">
      <c r="A19" s="331" t="s">
        <v>11</v>
      </c>
      <c r="B19" s="330" t="s">
        <v>51</v>
      </c>
      <c r="C19" s="240"/>
      <c r="D19" s="332" t="s">
        <v>52</v>
      </c>
      <c r="E19" s="330">
        <v>43</v>
      </c>
      <c r="F19" s="240"/>
    </row>
    <row r="20" s="320" customFormat="1" ht="18" customHeight="1" spans="1:6">
      <c r="A20" s="331" t="s">
        <v>11</v>
      </c>
      <c r="B20" s="330" t="s">
        <v>53</v>
      </c>
      <c r="C20" s="240"/>
      <c r="D20" s="332" t="s">
        <v>54</v>
      </c>
      <c r="E20" s="330">
        <v>44</v>
      </c>
      <c r="F20" s="240"/>
    </row>
    <row r="21" s="320" customFormat="1" ht="18" customHeight="1" spans="1:6">
      <c r="A21" s="331" t="s">
        <v>11</v>
      </c>
      <c r="B21" s="330" t="s">
        <v>55</v>
      </c>
      <c r="C21" s="240"/>
      <c r="D21" s="332" t="s">
        <v>56</v>
      </c>
      <c r="E21" s="330">
        <v>45</v>
      </c>
      <c r="F21" s="240"/>
    </row>
    <row r="22" s="320" customFormat="1" ht="18" customHeight="1" spans="1:6">
      <c r="A22" s="331" t="s">
        <v>11</v>
      </c>
      <c r="B22" s="330" t="s">
        <v>57</v>
      </c>
      <c r="C22" s="240"/>
      <c r="D22" s="332" t="s">
        <v>58</v>
      </c>
      <c r="E22" s="330">
        <v>46</v>
      </c>
      <c r="F22" s="240"/>
    </row>
    <row r="23" s="320" customFormat="1" ht="18" customHeight="1" spans="1:6">
      <c r="A23" s="331" t="s">
        <v>11</v>
      </c>
      <c r="B23" s="330" t="s">
        <v>59</v>
      </c>
      <c r="C23" s="240"/>
      <c r="D23" s="332" t="s">
        <v>60</v>
      </c>
      <c r="E23" s="330">
        <v>47</v>
      </c>
      <c r="F23" s="240"/>
    </row>
    <row r="24" s="320" customFormat="1" ht="18" customHeight="1" spans="1:6">
      <c r="A24" s="331" t="s">
        <v>11</v>
      </c>
      <c r="B24" s="330" t="s">
        <v>61</v>
      </c>
      <c r="C24" s="240"/>
      <c r="D24" s="332" t="s">
        <v>62</v>
      </c>
      <c r="E24" s="330">
        <v>48</v>
      </c>
      <c r="F24" s="240"/>
    </row>
    <row r="25" s="320" customFormat="1" ht="18" customHeight="1" spans="1:6">
      <c r="A25" s="331" t="s">
        <v>11</v>
      </c>
      <c r="B25" s="330" t="s">
        <v>63</v>
      </c>
      <c r="C25" s="240"/>
      <c r="D25" s="332" t="s">
        <v>64</v>
      </c>
      <c r="E25" s="330">
        <v>49</v>
      </c>
      <c r="F25" s="240" t="s">
        <v>65</v>
      </c>
    </row>
    <row r="26" s="320" customFormat="1" ht="18" customHeight="1" spans="1:6">
      <c r="A26" s="331" t="s">
        <v>11</v>
      </c>
      <c r="B26" s="330" t="s">
        <v>66</v>
      </c>
      <c r="C26" s="240"/>
      <c r="D26" s="332" t="s">
        <v>67</v>
      </c>
      <c r="E26" s="330">
        <v>50</v>
      </c>
      <c r="F26" s="240"/>
    </row>
    <row r="27" s="320" customFormat="1" ht="18" customHeight="1" spans="1:6">
      <c r="A27" s="331"/>
      <c r="B27" s="330" t="s">
        <v>68</v>
      </c>
      <c r="C27" s="240"/>
      <c r="D27" s="332" t="s">
        <v>69</v>
      </c>
      <c r="E27" s="330">
        <v>51</v>
      </c>
      <c r="F27" s="240"/>
    </row>
    <row r="28" s="320" customFormat="1" ht="18" customHeight="1" spans="1:6">
      <c r="A28" s="331" t="s">
        <v>11</v>
      </c>
      <c r="B28" s="330" t="s">
        <v>70</v>
      </c>
      <c r="C28" s="240"/>
      <c r="D28" s="332" t="s">
        <v>71</v>
      </c>
      <c r="E28" s="330">
        <v>52</v>
      </c>
      <c r="F28" s="240"/>
    </row>
    <row r="29" s="320" customFormat="1" ht="18" customHeight="1" spans="1:6">
      <c r="A29" s="331" t="s">
        <v>11</v>
      </c>
      <c r="B29" s="330" t="s">
        <v>72</v>
      </c>
      <c r="C29" s="240"/>
      <c r="D29" s="332" t="s">
        <v>73</v>
      </c>
      <c r="E29" s="330">
        <v>53</v>
      </c>
      <c r="F29" s="240"/>
    </row>
    <row r="30" s="320" customFormat="1" ht="18" customHeight="1" spans="1:6">
      <c r="A30" s="331" t="s">
        <v>11</v>
      </c>
      <c r="B30" s="330" t="s">
        <v>74</v>
      </c>
      <c r="C30" s="240"/>
      <c r="D30" s="332" t="s">
        <v>75</v>
      </c>
      <c r="E30" s="330">
        <v>54</v>
      </c>
      <c r="F30" s="240"/>
    </row>
    <row r="31" s="320" customFormat="1" ht="18" customHeight="1" spans="1:6">
      <c r="A31" s="331"/>
      <c r="B31" s="330" t="s">
        <v>76</v>
      </c>
      <c r="C31" s="240"/>
      <c r="D31" s="332" t="s">
        <v>77</v>
      </c>
      <c r="E31" s="330">
        <v>55</v>
      </c>
      <c r="F31" s="240"/>
    </row>
    <row r="32" s="320" customFormat="1" ht="18" customHeight="1" spans="1:6">
      <c r="A32" s="331"/>
      <c r="B32" s="330" t="s">
        <v>78</v>
      </c>
      <c r="C32" s="240"/>
      <c r="D32" s="332" t="s">
        <v>79</v>
      </c>
      <c r="E32" s="330">
        <v>56</v>
      </c>
      <c r="F32" s="240"/>
    </row>
    <row r="33" s="320" customFormat="1" ht="18" customHeight="1" spans="1:6">
      <c r="A33" s="329" t="s">
        <v>80</v>
      </c>
      <c r="B33" s="330" t="s">
        <v>81</v>
      </c>
      <c r="C33" s="240" t="s">
        <v>82</v>
      </c>
      <c r="D33" s="330" t="s">
        <v>83</v>
      </c>
      <c r="E33" s="330">
        <v>57</v>
      </c>
      <c r="F33" s="240" t="s">
        <v>84</v>
      </c>
    </row>
    <row r="34" s="320" customFormat="1" ht="18" customHeight="1" spans="1:6">
      <c r="A34" s="334" t="s">
        <v>85</v>
      </c>
      <c r="B34" s="335" t="s">
        <v>86</v>
      </c>
      <c r="C34" s="240"/>
      <c r="D34" s="336" t="s">
        <v>87</v>
      </c>
      <c r="E34" s="335">
        <v>58</v>
      </c>
      <c r="F34" s="240"/>
    </row>
    <row r="35" s="320" customFormat="1" ht="18" customHeight="1" spans="1:6">
      <c r="A35" s="337" t="s">
        <v>88</v>
      </c>
      <c r="B35" s="338" t="s">
        <v>89</v>
      </c>
      <c r="C35" s="240" t="s">
        <v>90</v>
      </c>
      <c r="D35" s="337" t="s">
        <v>91</v>
      </c>
      <c r="E35" s="338">
        <v>59</v>
      </c>
      <c r="F35" s="240" t="s">
        <v>92</v>
      </c>
    </row>
    <row r="36" s="320" customFormat="1" ht="18" customHeight="1" spans="1:6">
      <c r="A36" s="338" t="s">
        <v>93</v>
      </c>
      <c r="B36" s="338" t="s">
        <v>94</v>
      </c>
      <c r="C36" s="240" t="s">
        <v>95</v>
      </c>
      <c r="D36" s="338" t="s">
        <v>93</v>
      </c>
      <c r="E36" s="338">
        <v>60</v>
      </c>
      <c r="F36" s="240" t="s">
        <v>95</v>
      </c>
    </row>
    <row r="37" ht="21.95" customHeight="1" spans="1:6">
      <c r="A37" s="339" t="s">
        <v>96</v>
      </c>
      <c r="B37" s="339"/>
      <c r="C37" s="339"/>
      <c r="D37" s="339"/>
      <c r="E37" s="339"/>
      <c r="F37" s="339"/>
    </row>
    <row r="38" ht="21.95" customHeight="1" spans="1:6">
      <c r="A38" s="339" t="s">
        <v>97</v>
      </c>
      <c r="B38" s="339"/>
      <c r="C38" s="339"/>
      <c r="D38" s="339"/>
      <c r="E38" s="339"/>
      <c r="F38" s="339"/>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opLeftCell="A22" workbookViewId="0">
      <selection activeCell="A23" sqref="$A23:$XFD23"/>
    </sheetView>
  </sheetViews>
  <sheetFormatPr defaultColWidth="8.75" defaultRowHeight="14.25" customHeight="1" outlineLevelCol="7"/>
  <cols>
    <col min="1" max="1" width="33.875" customWidth="1"/>
    <col min="2" max="2" width="10.625" customWidth="1"/>
    <col min="3" max="5" width="19.5" customWidth="1"/>
    <col min="6" max="7" width="9" style="3" customWidth="1"/>
    <col min="8" max="8" width="18.875" style="3" customWidth="1"/>
    <col min="9" max="32" width="9" style="3" customWidth="1"/>
    <col min="33" max="16384" width="8.75" style="3"/>
  </cols>
  <sheetData>
    <row r="1" ht="26.25" customHeight="1" spans="1:5">
      <c r="A1" s="205" t="s">
        <v>487</v>
      </c>
      <c r="B1" s="205"/>
      <c r="C1" s="205"/>
      <c r="D1" s="205"/>
      <c r="E1" s="205"/>
    </row>
    <row r="2" ht="18.95" customHeight="1" spans="1:5">
      <c r="A2" s="206"/>
      <c r="B2" s="206"/>
      <c r="C2" s="206"/>
      <c r="D2" s="206"/>
      <c r="E2" s="207" t="s">
        <v>488</v>
      </c>
    </row>
    <row r="3" s="193" customFormat="1" ht="18.95" customHeight="1" spans="1:5">
      <c r="A3" s="206" t="str">
        <f>附表9国有资本经营预算财政拨款收入支出决算表!A3</f>
        <v>部门:曲靖市麒麟区司法局</v>
      </c>
      <c r="B3" s="206"/>
      <c r="C3" s="206"/>
      <c r="D3" s="206"/>
      <c r="E3" s="207" t="s">
        <v>231</v>
      </c>
    </row>
    <row r="4" s="193" customFormat="1" ht="18.95" customHeight="1" spans="1:5">
      <c r="A4" s="201" t="s">
        <v>489</v>
      </c>
      <c r="B4" s="201" t="s">
        <v>7</v>
      </c>
      <c r="C4" s="201" t="s">
        <v>490</v>
      </c>
      <c r="D4" s="201" t="s">
        <v>491</v>
      </c>
      <c r="E4" s="201" t="s">
        <v>492</v>
      </c>
    </row>
    <row r="5" s="194" customFormat="1" ht="18.95" customHeight="1" spans="1:5">
      <c r="A5" s="201" t="s">
        <v>493</v>
      </c>
      <c r="B5" s="201" t="s">
        <v>11</v>
      </c>
      <c r="C5" s="201" t="s">
        <v>12</v>
      </c>
      <c r="D5" s="201">
        <v>2</v>
      </c>
      <c r="E5" s="201">
        <v>3</v>
      </c>
    </row>
    <row r="6" s="194" customFormat="1" ht="18.95" customHeight="1" spans="1:5">
      <c r="A6" s="208" t="s">
        <v>494</v>
      </c>
      <c r="B6" s="201">
        <v>1</v>
      </c>
      <c r="C6" s="201" t="s">
        <v>495</v>
      </c>
      <c r="D6" s="201" t="s">
        <v>495</v>
      </c>
      <c r="E6" s="201" t="s">
        <v>495</v>
      </c>
    </row>
    <row r="7" s="194" customFormat="1" ht="26.25" customHeight="1" spans="1:5">
      <c r="A7" s="209" t="s">
        <v>496</v>
      </c>
      <c r="B7" s="201">
        <v>2</v>
      </c>
      <c r="C7" s="199">
        <v>4.93</v>
      </c>
      <c r="D7" s="199">
        <v>4.93</v>
      </c>
      <c r="E7" s="200" t="s">
        <v>497</v>
      </c>
    </row>
    <row r="8" s="194" customFormat="1" ht="26.25" customHeight="1" spans="1:5">
      <c r="A8" s="209" t="s">
        <v>498</v>
      </c>
      <c r="B8" s="201">
        <v>3</v>
      </c>
      <c r="C8" s="199"/>
      <c r="D8" s="199"/>
      <c r="E8" s="200"/>
    </row>
    <row r="9" s="194" customFormat="1" ht="26.25" customHeight="1" spans="1:5">
      <c r="A9" s="209" t="s">
        <v>499</v>
      </c>
      <c r="B9" s="201">
        <v>4</v>
      </c>
      <c r="C9" s="199"/>
      <c r="D9" s="199"/>
      <c r="E9" s="200" t="s">
        <v>420</v>
      </c>
    </row>
    <row r="10" s="194" customFormat="1" ht="26.25" customHeight="1" spans="1:5">
      <c r="A10" s="209" t="s">
        <v>500</v>
      </c>
      <c r="B10" s="201">
        <v>5</v>
      </c>
      <c r="C10" s="199"/>
      <c r="D10" s="199"/>
      <c r="E10" s="200"/>
    </row>
    <row r="11" s="194" customFormat="1" ht="26.25" customHeight="1" spans="1:5">
      <c r="A11" s="209" t="s">
        <v>501</v>
      </c>
      <c r="B11" s="201">
        <v>6</v>
      </c>
      <c r="C11" s="199">
        <v>3.99</v>
      </c>
      <c r="D11" s="199">
        <v>3.99</v>
      </c>
      <c r="E11" s="200" t="s">
        <v>420</v>
      </c>
    </row>
    <row r="12" s="194" customFormat="1" ht="26.25" customHeight="1" spans="1:5">
      <c r="A12" s="209" t="s">
        <v>502</v>
      </c>
      <c r="B12" s="201">
        <v>7</v>
      </c>
      <c r="C12" s="199">
        <v>0.94</v>
      </c>
      <c r="D12" s="199">
        <v>0.94</v>
      </c>
      <c r="E12" s="200" t="s">
        <v>503</v>
      </c>
    </row>
    <row r="13" s="194" customFormat="1" ht="15" spans="1:5">
      <c r="A13" s="209" t="s">
        <v>504</v>
      </c>
      <c r="B13" s="201">
        <v>8</v>
      </c>
      <c r="C13" s="201" t="s">
        <v>495</v>
      </c>
      <c r="D13" s="201" t="s">
        <v>495</v>
      </c>
      <c r="E13" s="200" t="s">
        <v>503</v>
      </c>
    </row>
    <row r="14" s="194" customFormat="1" ht="15" spans="1:5">
      <c r="A14" s="209" t="s">
        <v>505</v>
      </c>
      <c r="B14" s="201">
        <v>9</v>
      </c>
      <c r="C14" s="201" t="s">
        <v>495</v>
      </c>
      <c r="D14" s="201" t="s">
        <v>495</v>
      </c>
      <c r="E14" s="200"/>
    </row>
    <row r="15" s="194" customFormat="1" ht="15" spans="1:5">
      <c r="A15" s="209" t="s">
        <v>506</v>
      </c>
      <c r="B15" s="201">
        <v>10</v>
      </c>
      <c r="C15" s="201" t="s">
        <v>495</v>
      </c>
      <c r="D15" s="201" t="s">
        <v>495</v>
      </c>
      <c r="E15" s="200"/>
    </row>
    <row r="16" s="194" customFormat="1" ht="15" spans="1:5">
      <c r="A16" s="209" t="s">
        <v>507</v>
      </c>
      <c r="B16" s="201">
        <v>11</v>
      </c>
      <c r="C16" s="201" t="s">
        <v>495</v>
      </c>
      <c r="D16" s="201" t="s">
        <v>495</v>
      </c>
      <c r="E16" s="210" t="s">
        <v>495</v>
      </c>
    </row>
    <row r="17" s="194" customFormat="1" ht="15" spans="1:5">
      <c r="A17" s="209" t="s">
        <v>508</v>
      </c>
      <c r="B17" s="201">
        <v>12</v>
      </c>
      <c r="C17" s="201" t="s">
        <v>495</v>
      </c>
      <c r="D17" s="201" t="s">
        <v>495</v>
      </c>
      <c r="E17" s="200"/>
    </row>
    <row r="18" s="194" customFormat="1" ht="15" spans="1:5">
      <c r="A18" s="209" t="s">
        <v>509</v>
      </c>
      <c r="B18" s="201">
        <v>13</v>
      </c>
      <c r="C18" s="201" t="s">
        <v>495</v>
      </c>
      <c r="D18" s="201" t="s">
        <v>495</v>
      </c>
      <c r="E18" s="200"/>
    </row>
    <row r="19" s="194" customFormat="1" ht="15" spans="1:5">
      <c r="A19" s="209" t="s">
        <v>510</v>
      </c>
      <c r="B19" s="201">
        <v>14</v>
      </c>
      <c r="C19" s="201" t="s">
        <v>495</v>
      </c>
      <c r="D19" s="201" t="s">
        <v>495</v>
      </c>
      <c r="E19" s="200"/>
    </row>
    <row r="20" s="194" customFormat="1" ht="15" spans="1:5">
      <c r="A20" s="209" t="s">
        <v>511</v>
      </c>
      <c r="B20" s="201">
        <v>15</v>
      </c>
      <c r="C20" s="201" t="s">
        <v>495</v>
      </c>
      <c r="D20" s="201" t="s">
        <v>495</v>
      </c>
      <c r="E20" s="200" t="s">
        <v>512</v>
      </c>
    </row>
    <row r="21" s="194" customFormat="1" ht="15" spans="1:5">
      <c r="A21" s="209" t="s">
        <v>513</v>
      </c>
      <c r="B21" s="201">
        <v>16</v>
      </c>
      <c r="C21" s="201" t="s">
        <v>495</v>
      </c>
      <c r="D21" s="201" t="s">
        <v>495</v>
      </c>
      <c r="E21" s="200" t="s">
        <v>514</v>
      </c>
    </row>
    <row r="22" s="194" customFormat="1" ht="15" spans="1:5">
      <c r="A22" s="209" t="s">
        <v>515</v>
      </c>
      <c r="B22" s="201">
        <v>17</v>
      </c>
      <c r="C22" s="201" t="s">
        <v>495</v>
      </c>
      <c r="D22" s="201" t="s">
        <v>495</v>
      </c>
      <c r="E22" s="200"/>
    </row>
    <row r="23" s="194" customFormat="1" ht="15" spans="1:8">
      <c r="A23" s="209" t="s">
        <v>516</v>
      </c>
      <c r="B23" s="201">
        <v>18</v>
      </c>
      <c r="C23" s="201" t="s">
        <v>495</v>
      </c>
      <c r="D23" s="201" t="s">
        <v>495</v>
      </c>
      <c r="E23" s="200" t="s">
        <v>517</v>
      </c>
      <c r="H23" s="211"/>
    </row>
    <row r="24" s="194" customFormat="1" ht="15" spans="1:5">
      <c r="A24" s="209" t="s">
        <v>518</v>
      </c>
      <c r="B24" s="201">
        <v>19</v>
      </c>
      <c r="C24" s="201" t="s">
        <v>495</v>
      </c>
      <c r="D24" s="201" t="s">
        <v>495</v>
      </c>
      <c r="E24" s="200"/>
    </row>
    <row r="25" s="194" customFormat="1" ht="15" spans="1:5">
      <c r="A25" s="209" t="s">
        <v>519</v>
      </c>
      <c r="B25" s="201">
        <v>20</v>
      </c>
      <c r="C25" s="201" t="s">
        <v>495</v>
      </c>
      <c r="D25" s="201" t="s">
        <v>495</v>
      </c>
      <c r="E25" s="200"/>
    </row>
    <row r="26" s="194" customFormat="1" ht="15" spans="1:5">
      <c r="A26" s="209" t="s">
        <v>520</v>
      </c>
      <c r="B26" s="201">
        <v>21</v>
      </c>
      <c r="C26" s="201" t="s">
        <v>495</v>
      </c>
      <c r="D26" s="201" t="s">
        <v>495</v>
      </c>
      <c r="E26" s="200"/>
    </row>
    <row r="27" ht="18.95" customHeight="1" spans="1:5">
      <c r="A27" s="208" t="s">
        <v>521</v>
      </c>
      <c r="B27" s="201">
        <v>22</v>
      </c>
      <c r="C27" s="201" t="s">
        <v>495</v>
      </c>
      <c r="D27" s="201" t="s">
        <v>495</v>
      </c>
      <c r="E27" s="200" t="s">
        <v>244</v>
      </c>
    </row>
    <row r="28" ht="18.95" customHeight="1" spans="1:5">
      <c r="A28" s="209" t="s">
        <v>522</v>
      </c>
      <c r="B28" s="201">
        <v>23</v>
      </c>
      <c r="C28" s="201" t="s">
        <v>495</v>
      </c>
      <c r="D28" s="201" t="s">
        <v>495</v>
      </c>
      <c r="E28" s="200" t="s">
        <v>244</v>
      </c>
    </row>
    <row r="29" ht="18.95" customHeight="1" spans="1:5">
      <c r="A29" s="209" t="s">
        <v>523</v>
      </c>
      <c r="B29" s="201">
        <v>24</v>
      </c>
      <c r="C29" s="201" t="s">
        <v>495</v>
      </c>
      <c r="D29" s="201" t="s">
        <v>495</v>
      </c>
      <c r="E29" s="200"/>
    </row>
    <row r="30" ht="41.25" customHeight="1" spans="1:5">
      <c r="A30" s="203" t="s">
        <v>524</v>
      </c>
      <c r="B30" s="203" t="s">
        <v>11</v>
      </c>
      <c r="C30" s="203" t="s">
        <v>11</v>
      </c>
      <c r="D30" s="203"/>
      <c r="E30" s="203"/>
    </row>
    <row r="31" ht="27.75" customHeight="1" spans="1:5">
      <c r="A31" s="212" t="s">
        <v>525</v>
      </c>
      <c r="B31" s="212" t="s">
        <v>11</v>
      </c>
      <c r="C31" s="212" t="s">
        <v>11</v>
      </c>
      <c r="D31" s="212"/>
      <c r="E31" s="212"/>
    </row>
    <row r="32" customHeight="1" spans="1:5">
      <c r="A32" s="213"/>
      <c r="B32" s="213"/>
      <c r="C32" s="213"/>
      <c r="D32" s="213"/>
      <c r="E32" s="213"/>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J11" sqref="J11"/>
    </sheetView>
  </sheetViews>
  <sheetFormatPr defaultColWidth="8.75" defaultRowHeight="14.25" customHeight="1" outlineLevelCol="4"/>
  <cols>
    <col min="1" max="1" width="33.875" customWidth="1"/>
    <col min="2" max="2" width="10.625" customWidth="1"/>
    <col min="3" max="5" width="19.5" customWidth="1"/>
    <col min="6" max="7" width="9" style="3" customWidth="1"/>
    <col min="8" max="8" width="18.875" style="3" customWidth="1"/>
    <col min="9" max="32" width="9" style="3" customWidth="1"/>
    <col min="33" max="16384" width="8.75" style="3"/>
  </cols>
  <sheetData>
    <row r="1" ht="26.25" customHeight="1" spans="1:5">
      <c r="A1" s="74" t="s">
        <v>526</v>
      </c>
      <c r="B1" s="74"/>
      <c r="C1" s="74"/>
      <c r="D1" s="74"/>
      <c r="E1" s="74"/>
    </row>
    <row r="2" ht="18.95" customHeight="1" spans="1:5">
      <c r="A2" s="195"/>
      <c r="B2" s="195"/>
      <c r="C2" s="195"/>
      <c r="D2" s="195"/>
      <c r="E2" s="77" t="s">
        <v>527</v>
      </c>
    </row>
    <row r="3" s="193" customFormat="1" ht="18.95" customHeight="1" spans="1:5">
      <c r="A3" s="195" t="str">
        <f>附表10财政拨款“三公”经费及机关运行经费情况表!A3</f>
        <v>部门:曲靖市麒麟区司法局</v>
      </c>
      <c r="B3" s="195"/>
      <c r="C3" s="195"/>
      <c r="D3" s="195"/>
      <c r="E3" s="77" t="s">
        <v>231</v>
      </c>
    </row>
    <row r="4" s="193" customFormat="1" ht="18.95" customHeight="1" spans="1:5">
      <c r="A4" s="196" t="s">
        <v>489</v>
      </c>
      <c r="B4" s="196" t="s">
        <v>7</v>
      </c>
      <c r="C4" s="196" t="s">
        <v>490</v>
      </c>
      <c r="D4" s="196" t="s">
        <v>491</v>
      </c>
      <c r="E4" s="196" t="s">
        <v>492</v>
      </c>
    </row>
    <row r="5" s="194" customFormat="1" ht="18.95" customHeight="1" spans="1:5">
      <c r="A5" s="196" t="s">
        <v>493</v>
      </c>
      <c r="B5" s="196"/>
      <c r="C5" s="196" t="s">
        <v>12</v>
      </c>
      <c r="D5" s="196">
        <v>2</v>
      </c>
      <c r="E5" s="196">
        <v>3</v>
      </c>
    </row>
    <row r="6" s="194" customFormat="1" ht="18.95" customHeight="1" spans="1:5">
      <c r="A6" s="197" t="s">
        <v>528</v>
      </c>
      <c r="B6" s="196">
        <v>1</v>
      </c>
      <c r="C6" s="196" t="s">
        <v>495</v>
      </c>
      <c r="D6" s="196" t="s">
        <v>495</v>
      </c>
      <c r="E6" s="196" t="s">
        <v>495</v>
      </c>
    </row>
    <row r="7" s="194" customFormat="1" ht="26.25" customHeight="1" spans="1:5">
      <c r="A7" s="198" t="s">
        <v>496</v>
      </c>
      <c r="B7" s="196">
        <v>2</v>
      </c>
      <c r="C7" s="199">
        <v>4.93</v>
      </c>
      <c r="D7" s="199">
        <v>4.93</v>
      </c>
      <c r="E7" s="200" t="s">
        <v>497</v>
      </c>
    </row>
    <row r="8" s="194" customFormat="1" ht="26.25" customHeight="1" spans="1:5">
      <c r="A8" s="198" t="s">
        <v>498</v>
      </c>
      <c r="B8" s="196">
        <v>3</v>
      </c>
      <c r="C8" s="199"/>
      <c r="D8" s="199"/>
      <c r="E8" s="200"/>
    </row>
    <row r="9" s="194" customFormat="1" ht="26.25" customHeight="1" spans="1:5">
      <c r="A9" s="198" t="s">
        <v>499</v>
      </c>
      <c r="B9" s="196">
        <v>4</v>
      </c>
      <c r="C9" s="199"/>
      <c r="D9" s="199"/>
      <c r="E9" s="200" t="s">
        <v>420</v>
      </c>
    </row>
    <row r="10" s="194" customFormat="1" ht="26.25" customHeight="1" spans="1:5">
      <c r="A10" s="198" t="s">
        <v>500</v>
      </c>
      <c r="B10" s="196">
        <v>5</v>
      </c>
      <c r="C10" s="199"/>
      <c r="D10" s="199"/>
      <c r="E10" s="200"/>
    </row>
    <row r="11" s="194" customFormat="1" ht="26.25" customHeight="1" spans="1:5">
      <c r="A11" s="198" t="s">
        <v>501</v>
      </c>
      <c r="B11" s="196">
        <v>6</v>
      </c>
      <c r="C11" s="199">
        <v>3.99</v>
      </c>
      <c r="D11" s="199">
        <v>3.99</v>
      </c>
      <c r="E11" s="200" t="s">
        <v>420</v>
      </c>
    </row>
    <row r="12" s="194" customFormat="1" ht="26.25" customHeight="1" spans="1:5">
      <c r="A12" s="198" t="s">
        <v>502</v>
      </c>
      <c r="B12" s="196">
        <v>7</v>
      </c>
      <c r="C12" s="199">
        <v>0.94</v>
      </c>
      <c r="D12" s="199">
        <v>0.94</v>
      </c>
      <c r="E12" s="200" t="s">
        <v>503</v>
      </c>
    </row>
    <row r="13" s="194" customFormat="1" ht="15" spans="1:5">
      <c r="A13" s="198" t="s">
        <v>504</v>
      </c>
      <c r="B13" s="196">
        <v>8</v>
      </c>
      <c r="C13" s="201" t="s">
        <v>495</v>
      </c>
      <c r="D13" s="201" t="s">
        <v>495</v>
      </c>
      <c r="E13" s="200" t="s">
        <v>503</v>
      </c>
    </row>
    <row r="14" s="194" customFormat="1" ht="15" spans="1:5">
      <c r="A14" s="198" t="s">
        <v>505</v>
      </c>
      <c r="B14" s="196">
        <v>9</v>
      </c>
      <c r="C14" s="196" t="s">
        <v>495</v>
      </c>
      <c r="D14" s="196" t="s">
        <v>495</v>
      </c>
      <c r="E14" s="202"/>
    </row>
    <row r="15" s="194" customFormat="1" ht="15" spans="1:5">
      <c r="A15" s="198" t="s">
        <v>506</v>
      </c>
      <c r="B15" s="196">
        <v>10</v>
      </c>
      <c r="C15" s="196" t="s">
        <v>495</v>
      </c>
      <c r="D15" s="196" t="s">
        <v>495</v>
      </c>
      <c r="E15" s="202"/>
    </row>
    <row r="16" ht="41.25" customHeight="1" spans="1:5">
      <c r="A16" s="203" t="s">
        <v>529</v>
      </c>
      <c r="B16" s="203"/>
      <c r="C16" s="203"/>
      <c r="D16" s="203"/>
      <c r="E16" s="203"/>
    </row>
    <row r="17" customHeight="1" spans="1:5">
      <c r="A17" s="204"/>
      <c r="B17" s="204"/>
      <c r="C17" s="204"/>
      <c r="D17" s="204"/>
      <c r="E17" s="204"/>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C1" workbookViewId="0">
      <selection activeCell="S11" sqref="S11"/>
    </sheetView>
  </sheetViews>
  <sheetFormatPr defaultColWidth="8.125" defaultRowHeight="14.25"/>
  <cols>
    <col min="1" max="1" width="5.625" style="161" customWidth="1"/>
    <col min="2" max="2" width="4.625" style="161" customWidth="1"/>
    <col min="3" max="4" width="8.75" style="161" customWidth="1"/>
    <col min="5" max="5" width="8.25" style="161" customWidth="1"/>
    <col min="6" max="11" width="6.125" style="161" customWidth="1"/>
    <col min="12" max="12" width="7.625" style="161" customWidth="1"/>
    <col min="13" max="13" width="7.125" style="161" customWidth="1"/>
    <col min="14" max="14" width="6.5" style="162" customWidth="1"/>
    <col min="15" max="15" width="6.5" style="161" customWidth="1"/>
    <col min="16" max="16" width="8.25" style="161" customWidth="1"/>
    <col min="17" max="17" width="8.125" style="161"/>
    <col min="18" max="20" width="6.625" style="161" customWidth="1"/>
    <col min="21" max="21" width="6.125" style="161" customWidth="1"/>
    <col min="22" max="16384" width="8.125" style="161"/>
  </cols>
  <sheetData>
    <row r="1" customFormat="1" ht="36" customHeight="1" spans="1:21">
      <c r="A1" s="163" t="s">
        <v>530</v>
      </c>
      <c r="B1" s="163"/>
      <c r="C1" s="163"/>
      <c r="D1" s="163"/>
      <c r="E1" s="163"/>
      <c r="F1" s="163"/>
      <c r="G1" s="163"/>
      <c r="H1" s="163"/>
      <c r="I1" s="163"/>
      <c r="J1" s="163"/>
      <c r="K1" s="163"/>
      <c r="L1" s="163"/>
      <c r="M1" s="163"/>
      <c r="N1" s="179"/>
      <c r="O1" s="163"/>
      <c r="P1" s="163"/>
      <c r="Q1" s="163"/>
      <c r="R1" s="163"/>
      <c r="S1" s="163"/>
      <c r="T1" s="163"/>
      <c r="U1" s="163"/>
    </row>
    <row r="2" customFormat="1" ht="18" customHeight="1" spans="1:21">
      <c r="A2" s="164"/>
      <c r="B2" s="164"/>
      <c r="C2" s="164"/>
      <c r="D2" s="164"/>
      <c r="E2" s="164"/>
      <c r="F2" s="164"/>
      <c r="G2" s="164"/>
      <c r="H2" s="164"/>
      <c r="I2" s="164"/>
      <c r="J2" s="164"/>
      <c r="K2" s="164"/>
      <c r="L2" s="164"/>
      <c r="M2" s="164"/>
      <c r="N2" s="180"/>
      <c r="U2" s="187" t="s">
        <v>531</v>
      </c>
    </row>
    <row r="3" customFormat="1" ht="18" customHeight="1" spans="1:21">
      <c r="A3" s="165" t="str">
        <f>[1]附表11一般公共预算财政拨款“三公”经费情况表!$A$3</f>
        <v>部门:曲靖市麒麟区司法局</v>
      </c>
      <c r="B3" s="164"/>
      <c r="C3" s="164"/>
      <c r="D3" s="164"/>
      <c r="E3" s="166"/>
      <c r="F3" s="166"/>
      <c r="G3" s="164"/>
      <c r="H3" s="164"/>
      <c r="I3" s="164"/>
      <c r="J3" s="164"/>
      <c r="K3" s="164"/>
      <c r="L3" s="164"/>
      <c r="M3" s="164"/>
      <c r="N3" s="180"/>
      <c r="U3" s="187" t="s">
        <v>3</v>
      </c>
    </row>
    <row r="4" customFormat="1" ht="24" customHeight="1" spans="1:21">
      <c r="A4" s="167" t="s">
        <v>6</v>
      </c>
      <c r="B4" s="167" t="s">
        <v>7</v>
      </c>
      <c r="C4" s="168" t="s">
        <v>532</v>
      </c>
      <c r="D4" s="169" t="s">
        <v>533</v>
      </c>
      <c r="E4" s="167" t="s">
        <v>534</v>
      </c>
      <c r="F4" s="170" t="s">
        <v>535</v>
      </c>
      <c r="G4" s="171"/>
      <c r="H4" s="171"/>
      <c r="I4" s="171"/>
      <c r="J4" s="171"/>
      <c r="K4" s="171"/>
      <c r="L4" s="171"/>
      <c r="M4" s="171"/>
      <c r="N4" s="181"/>
      <c r="O4" s="182"/>
      <c r="P4" s="183" t="s">
        <v>536</v>
      </c>
      <c r="Q4" s="167" t="s">
        <v>537</v>
      </c>
      <c r="R4" s="168" t="s">
        <v>538</v>
      </c>
      <c r="S4" s="188"/>
      <c r="T4" s="189" t="s">
        <v>539</v>
      </c>
      <c r="U4" s="188"/>
    </row>
    <row r="5" customFormat="1" ht="36" customHeight="1" spans="1:21">
      <c r="A5" s="167"/>
      <c r="B5" s="167"/>
      <c r="C5" s="172"/>
      <c r="D5" s="169"/>
      <c r="E5" s="167"/>
      <c r="F5" s="173" t="s">
        <v>108</v>
      </c>
      <c r="G5" s="173"/>
      <c r="H5" s="173" t="s">
        <v>540</v>
      </c>
      <c r="I5" s="173"/>
      <c r="J5" s="184" t="s">
        <v>541</v>
      </c>
      <c r="K5" s="185"/>
      <c r="L5" s="186" t="s">
        <v>542</v>
      </c>
      <c r="M5" s="186"/>
      <c r="N5" s="78" t="s">
        <v>543</v>
      </c>
      <c r="O5" s="78"/>
      <c r="P5" s="183"/>
      <c r="Q5" s="167"/>
      <c r="R5" s="174"/>
      <c r="S5" s="190"/>
      <c r="T5" s="191"/>
      <c r="U5" s="190"/>
    </row>
    <row r="6" customFormat="1" ht="24" customHeight="1" spans="1:21">
      <c r="A6" s="167"/>
      <c r="B6" s="167"/>
      <c r="C6" s="174"/>
      <c r="D6" s="169"/>
      <c r="E6" s="167"/>
      <c r="F6" s="173" t="s">
        <v>544</v>
      </c>
      <c r="G6" s="175" t="s">
        <v>545</v>
      </c>
      <c r="H6" s="173" t="s">
        <v>544</v>
      </c>
      <c r="I6" s="175" t="s">
        <v>545</v>
      </c>
      <c r="J6" s="173" t="s">
        <v>544</v>
      </c>
      <c r="K6" s="175" t="s">
        <v>545</v>
      </c>
      <c r="L6" s="173" t="s">
        <v>544</v>
      </c>
      <c r="M6" s="175" t="s">
        <v>545</v>
      </c>
      <c r="N6" s="173" t="s">
        <v>544</v>
      </c>
      <c r="O6" s="175" t="s">
        <v>545</v>
      </c>
      <c r="P6" s="183"/>
      <c r="Q6" s="167"/>
      <c r="R6" s="173" t="s">
        <v>544</v>
      </c>
      <c r="S6" s="192" t="s">
        <v>545</v>
      </c>
      <c r="T6" s="173" t="s">
        <v>544</v>
      </c>
      <c r="U6" s="175" t="s">
        <v>545</v>
      </c>
    </row>
    <row r="7" s="160" customFormat="1" ht="24" customHeight="1" spans="1:21">
      <c r="A7" s="167" t="s">
        <v>10</v>
      </c>
      <c r="B7" s="167"/>
      <c r="C7" s="167">
        <v>1</v>
      </c>
      <c r="D7" s="175" t="s">
        <v>13</v>
      </c>
      <c r="E7" s="167">
        <v>3</v>
      </c>
      <c r="F7" s="167">
        <v>4</v>
      </c>
      <c r="G7" s="175" t="s">
        <v>29</v>
      </c>
      <c r="H7" s="167">
        <v>6</v>
      </c>
      <c r="I7" s="167">
        <v>7</v>
      </c>
      <c r="J7" s="175" t="s">
        <v>38</v>
      </c>
      <c r="K7" s="167">
        <v>9</v>
      </c>
      <c r="L7" s="167">
        <v>10</v>
      </c>
      <c r="M7" s="175" t="s">
        <v>47</v>
      </c>
      <c r="N7" s="167">
        <v>12</v>
      </c>
      <c r="O7" s="167">
        <v>13</v>
      </c>
      <c r="P7" s="175" t="s">
        <v>53</v>
      </c>
      <c r="Q7" s="167">
        <v>15</v>
      </c>
      <c r="R7" s="167">
        <v>16</v>
      </c>
      <c r="S7" s="175" t="s">
        <v>59</v>
      </c>
      <c r="T7" s="167">
        <v>18</v>
      </c>
      <c r="U7" s="167">
        <v>19</v>
      </c>
    </row>
    <row r="8" customFormat="1" ht="24" customHeight="1" spans="1:21">
      <c r="A8" s="176" t="s">
        <v>113</v>
      </c>
      <c r="B8" s="167">
        <v>1</v>
      </c>
      <c r="C8" s="177">
        <f>E8+G8</f>
        <v>568.13</v>
      </c>
      <c r="D8" s="177">
        <f>E8+F8</f>
        <v>825.5</v>
      </c>
      <c r="E8" s="177">
        <v>91.44</v>
      </c>
      <c r="F8" s="177">
        <v>734.06</v>
      </c>
      <c r="G8" s="177">
        <v>476.69</v>
      </c>
      <c r="H8" s="177">
        <v>462.86</v>
      </c>
      <c r="I8" s="177">
        <v>397.32</v>
      </c>
      <c r="J8" s="177">
        <v>46.33</v>
      </c>
      <c r="K8" s="177">
        <v>0</v>
      </c>
      <c r="L8" s="177"/>
      <c r="M8" s="177"/>
      <c r="N8" s="177">
        <v>224.87</v>
      </c>
      <c r="O8" s="177">
        <v>79.37</v>
      </c>
      <c r="P8" s="177"/>
      <c r="Q8" s="177"/>
      <c r="R8" s="177"/>
      <c r="S8" s="177"/>
      <c r="T8" s="177"/>
      <c r="U8" s="177"/>
    </row>
    <row r="9" customFormat="1" ht="48.95" customHeight="1" spans="1:21">
      <c r="A9" s="178" t="s">
        <v>546</v>
      </c>
      <c r="B9" s="178"/>
      <c r="C9" s="178"/>
      <c r="D9" s="178"/>
      <c r="E9" s="178"/>
      <c r="F9" s="178"/>
      <c r="G9" s="178"/>
      <c r="H9" s="178"/>
      <c r="I9" s="178"/>
      <c r="J9" s="178"/>
      <c r="K9" s="178"/>
      <c r="L9" s="178"/>
      <c r="M9" s="178"/>
      <c r="N9" s="178"/>
      <c r="O9" s="178"/>
      <c r="P9" s="178"/>
      <c r="Q9" s="178"/>
      <c r="R9" s="178"/>
      <c r="S9" s="178"/>
      <c r="T9" s="178"/>
      <c r="U9" s="178"/>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8"/>
  <sheetViews>
    <sheetView topLeftCell="A11" workbookViewId="0">
      <selection activeCell="D13" sqref="D13"/>
    </sheetView>
  </sheetViews>
  <sheetFormatPr defaultColWidth="8.75" defaultRowHeight="13.5" outlineLevelCol="5"/>
  <cols>
    <col min="1" max="3" width="20.625" style="73" customWidth="1"/>
    <col min="4" max="4" width="76.25" style="73" customWidth="1"/>
    <col min="5" max="31" width="9" style="73" customWidth="1"/>
    <col min="32" max="16384" width="8.75" style="73"/>
  </cols>
  <sheetData>
    <row r="2" ht="29.45" customHeight="1" spans="1:4">
      <c r="A2" s="146" t="s">
        <v>547</v>
      </c>
      <c r="B2" s="74"/>
      <c r="C2" s="74"/>
      <c r="D2" s="74"/>
    </row>
    <row r="3" s="70" customFormat="1" ht="12" spans="1:6">
      <c r="A3" s="75" t="s">
        <v>548</v>
      </c>
      <c r="B3" s="75"/>
      <c r="C3" s="76"/>
      <c r="D3" s="50"/>
      <c r="E3" s="76"/>
      <c r="F3" s="77"/>
    </row>
    <row r="4" ht="114.75" customHeight="1" spans="1:4">
      <c r="A4" s="147" t="s">
        <v>549</v>
      </c>
      <c r="B4" s="148" t="s">
        <v>550</v>
      </c>
      <c r="C4" s="149"/>
      <c r="D4" s="150" t="s">
        <v>551</v>
      </c>
    </row>
    <row r="5" ht="207" customHeight="1" spans="1:5">
      <c r="A5" s="151"/>
      <c r="B5" s="148" t="s">
        <v>552</v>
      </c>
      <c r="C5" s="149"/>
      <c r="D5" s="150" t="s">
        <v>553</v>
      </c>
      <c r="E5" s="70"/>
    </row>
    <row r="6" ht="112" customHeight="1" spans="1:4">
      <c r="A6" s="151"/>
      <c r="B6" s="148" t="s">
        <v>554</v>
      </c>
      <c r="C6" s="149"/>
      <c r="D6" s="150" t="s">
        <v>555</v>
      </c>
    </row>
    <row r="7" ht="96" customHeight="1" spans="1:4">
      <c r="A7" s="151"/>
      <c r="B7" s="148" t="s">
        <v>556</v>
      </c>
      <c r="C7" s="149"/>
      <c r="D7" s="150" t="s">
        <v>557</v>
      </c>
    </row>
    <row r="8" ht="133.5" customHeight="1" spans="1:4">
      <c r="A8" s="152"/>
      <c r="B8" s="148" t="s">
        <v>558</v>
      </c>
      <c r="C8" s="149"/>
      <c r="D8" s="150" t="s">
        <v>559</v>
      </c>
    </row>
    <row r="9" ht="69" customHeight="1" spans="1:4">
      <c r="A9" s="147" t="s">
        <v>560</v>
      </c>
      <c r="B9" s="148" t="s">
        <v>561</v>
      </c>
      <c r="C9" s="149"/>
      <c r="D9" s="150" t="s">
        <v>562</v>
      </c>
    </row>
    <row r="10" ht="82" customHeight="1" spans="1:4">
      <c r="A10" s="151"/>
      <c r="B10" s="147" t="s">
        <v>563</v>
      </c>
      <c r="C10" s="148" t="s">
        <v>564</v>
      </c>
      <c r="D10" s="150" t="s">
        <v>565</v>
      </c>
    </row>
    <row r="11" ht="57.75" customHeight="1" spans="1:4">
      <c r="A11" s="152"/>
      <c r="B11" s="152"/>
      <c r="C11" s="148" t="s">
        <v>566</v>
      </c>
      <c r="D11" s="150" t="s">
        <v>567</v>
      </c>
    </row>
    <row r="12" ht="48" customHeight="1" spans="1:4">
      <c r="A12" s="148" t="s">
        <v>568</v>
      </c>
      <c r="B12" s="153"/>
      <c r="C12" s="153"/>
      <c r="D12" s="154" t="s">
        <v>569</v>
      </c>
    </row>
    <row r="13" ht="135" customHeight="1" spans="1:4">
      <c r="A13" s="148" t="s">
        <v>570</v>
      </c>
      <c r="B13" s="153"/>
      <c r="C13" s="153"/>
      <c r="D13" s="150" t="s">
        <v>571</v>
      </c>
    </row>
    <row r="14" ht="57" customHeight="1" spans="1:4">
      <c r="A14" s="148" t="s">
        <v>572</v>
      </c>
      <c r="B14" s="153"/>
      <c r="C14" s="153"/>
      <c r="D14" s="150" t="s">
        <v>573</v>
      </c>
    </row>
    <row r="15" ht="105.75" customHeight="1" spans="1:4">
      <c r="A15" s="155" t="s">
        <v>574</v>
      </c>
      <c r="B15" s="156"/>
      <c r="C15" s="156"/>
      <c r="D15" s="150" t="s">
        <v>575</v>
      </c>
    </row>
    <row r="16" ht="60" customHeight="1" spans="1:4">
      <c r="A16" s="155" t="s">
        <v>576</v>
      </c>
      <c r="B16" s="156"/>
      <c r="C16" s="157"/>
      <c r="D16" s="158" t="s">
        <v>577</v>
      </c>
    </row>
    <row r="18" ht="27.95" customHeight="1" spans="1:4">
      <c r="A18" s="159" t="s">
        <v>578</v>
      </c>
      <c r="B18" s="159"/>
      <c r="C18" s="159"/>
      <c r="D18" s="15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56"/>
  <sheetViews>
    <sheetView topLeftCell="A18" workbookViewId="0">
      <selection activeCell="F19" sqref="F19"/>
    </sheetView>
  </sheetViews>
  <sheetFormatPr defaultColWidth="8.75" defaultRowHeight="13.5"/>
  <cols>
    <col min="1" max="1" width="17.125" style="73" customWidth="1"/>
    <col min="2" max="2" width="15.5" style="73" customWidth="1"/>
    <col min="3" max="3" width="13.5" style="73" customWidth="1"/>
    <col min="4" max="4" width="48.75" style="73" customWidth="1"/>
    <col min="5" max="5" width="12.625" style="73" customWidth="1"/>
    <col min="6" max="6" width="16.375" style="73" customWidth="1"/>
    <col min="7" max="7" width="14.375" style="73" customWidth="1"/>
    <col min="8" max="8" width="14.125" style="73" customWidth="1"/>
    <col min="9" max="9" width="13.75" style="73" customWidth="1"/>
    <col min="10" max="10" width="18.75" style="73" customWidth="1"/>
    <col min="11" max="32" width="9" style="73" customWidth="1"/>
    <col min="33" max="16384" width="8.75" style="73"/>
  </cols>
  <sheetData>
    <row r="2" ht="33" customHeight="1" spans="1:10">
      <c r="A2" s="74" t="s">
        <v>579</v>
      </c>
      <c r="B2" s="74"/>
      <c r="C2" s="74"/>
      <c r="D2" s="74"/>
      <c r="E2" s="74"/>
      <c r="F2" s="74"/>
      <c r="G2" s="74"/>
      <c r="H2" s="74"/>
      <c r="I2" s="74"/>
      <c r="J2" s="74"/>
    </row>
    <row r="3" s="70" customFormat="1" ht="12" spans="1:10">
      <c r="A3" s="75"/>
      <c r="B3" s="75"/>
      <c r="C3" s="76"/>
      <c r="D3" s="50"/>
      <c r="E3" s="76"/>
      <c r="F3" s="76"/>
      <c r="G3" s="77"/>
      <c r="J3" s="50"/>
    </row>
    <row r="4" ht="30" customHeight="1" spans="1:10">
      <c r="A4" s="78" t="s">
        <v>580</v>
      </c>
      <c r="B4" s="79" t="s">
        <v>581</v>
      </c>
      <c r="C4" s="80"/>
      <c r="D4" s="80"/>
      <c r="E4" s="80"/>
      <c r="F4" s="80"/>
      <c r="G4" s="80"/>
      <c r="H4" s="80"/>
      <c r="I4" s="80"/>
      <c r="J4" s="80"/>
    </row>
    <row r="5" ht="32.1" customHeight="1" spans="1:10">
      <c r="A5" s="78" t="s">
        <v>582</v>
      </c>
      <c r="B5" s="78"/>
      <c r="C5" s="78"/>
      <c r="D5" s="78"/>
      <c r="E5" s="78"/>
      <c r="F5" s="78"/>
      <c r="G5" s="78"/>
      <c r="H5" s="78"/>
      <c r="I5" s="78"/>
      <c r="J5" s="78" t="s">
        <v>583</v>
      </c>
    </row>
    <row r="6" ht="196.5" customHeight="1" spans="1:10">
      <c r="A6" s="78" t="s">
        <v>584</v>
      </c>
      <c r="B6" s="81" t="s">
        <v>585</v>
      </c>
      <c r="C6" s="82" t="s">
        <v>586</v>
      </c>
      <c r="D6" s="82"/>
      <c r="E6" s="82"/>
      <c r="F6" s="82"/>
      <c r="G6" s="82"/>
      <c r="H6" s="82"/>
      <c r="I6" s="82"/>
      <c r="J6" s="130" t="s">
        <v>587</v>
      </c>
    </row>
    <row r="7" ht="78" customHeight="1" spans="1:10">
      <c r="A7" s="78"/>
      <c r="B7" s="81" t="s">
        <v>588</v>
      </c>
      <c r="C7" s="82" t="s">
        <v>589</v>
      </c>
      <c r="D7" s="82"/>
      <c r="E7" s="82"/>
      <c r="F7" s="82"/>
      <c r="G7" s="82"/>
      <c r="H7" s="82"/>
      <c r="I7" s="82"/>
      <c r="J7" s="130" t="s">
        <v>590</v>
      </c>
    </row>
    <row r="8" ht="32.1" customHeight="1" spans="1:10">
      <c r="A8" s="80" t="s">
        <v>591</v>
      </c>
      <c r="B8" s="80"/>
      <c r="C8" s="80"/>
      <c r="D8" s="80"/>
      <c r="E8" s="80"/>
      <c r="F8" s="80"/>
      <c r="G8" s="80"/>
      <c r="H8" s="80"/>
      <c r="I8" s="80"/>
      <c r="J8" s="80"/>
    </row>
    <row r="9" ht="32.1" customHeight="1" spans="1:10">
      <c r="A9" s="83" t="s">
        <v>592</v>
      </c>
      <c r="B9" s="84" t="s">
        <v>593</v>
      </c>
      <c r="C9" s="84"/>
      <c r="D9" s="84"/>
      <c r="E9" s="84"/>
      <c r="F9" s="84"/>
      <c r="G9" s="78" t="s">
        <v>594</v>
      </c>
      <c r="H9" s="78"/>
      <c r="I9" s="78"/>
      <c r="J9" s="78"/>
    </row>
    <row r="10" ht="81" customHeight="1" spans="1:10">
      <c r="A10" s="85" t="s">
        <v>595</v>
      </c>
      <c r="B10" s="86" t="s">
        <v>596</v>
      </c>
      <c r="C10" s="87"/>
      <c r="D10" s="87"/>
      <c r="E10" s="87"/>
      <c r="F10" s="88"/>
      <c r="G10" s="89" t="s">
        <v>590</v>
      </c>
      <c r="H10" s="90"/>
      <c r="I10" s="90"/>
      <c r="J10" s="131"/>
    </row>
    <row r="11" ht="112.5" customHeight="1" spans="1:10">
      <c r="A11" s="85" t="s">
        <v>597</v>
      </c>
      <c r="B11" s="86" t="s">
        <v>598</v>
      </c>
      <c r="C11" s="87"/>
      <c r="D11" s="87"/>
      <c r="E11" s="87"/>
      <c r="F11" s="88"/>
      <c r="G11" s="340" t="s">
        <v>599</v>
      </c>
      <c r="H11" s="92"/>
      <c r="I11" s="92"/>
      <c r="J11" s="132"/>
    </row>
    <row r="12" ht="109" customHeight="1" spans="1:10">
      <c r="A12" s="85" t="s">
        <v>600</v>
      </c>
      <c r="B12" s="86" t="s">
        <v>601</v>
      </c>
      <c r="C12" s="87"/>
      <c r="D12" s="87"/>
      <c r="E12" s="87"/>
      <c r="F12" s="88"/>
      <c r="G12" s="340" t="s">
        <v>599</v>
      </c>
      <c r="H12" s="92"/>
      <c r="I12" s="92"/>
      <c r="J12" s="132"/>
    </row>
    <row r="13" ht="32.1" customHeight="1" spans="1:10">
      <c r="A13" s="93" t="s">
        <v>602</v>
      </c>
      <c r="B13" s="93"/>
      <c r="C13" s="93"/>
      <c r="D13" s="93"/>
      <c r="E13" s="93"/>
      <c r="F13" s="93"/>
      <c r="G13" s="93"/>
      <c r="H13" s="93"/>
      <c r="I13" s="93"/>
      <c r="J13" s="93"/>
    </row>
    <row r="14" ht="32.1" customHeight="1" spans="1:10">
      <c r="A14" s="83" t="s">
        <v>603</v>
      </c>
      <c r="B14" s="83" t="s">
        <v>604</v>
      </c>
      <c r="C14" s="94" t="s">
        <v>605</v>
      </c>
      <c r="D14" s="95"/>
      <c r="E14" s="96" t="s">
        <v>606</v>
      </c>
      <c r="F14" s="97"/>
      <c r="G14" s="98"/>
      <c r="H14" s="99" t="s">
        <v>607</v>
      </c>
      <c r="I14" s="133" t="s">
        <v>608</v>
      </c>
      <c r="J14" s="99" t="s">
        <v>609</v>
      </c>
    </row>
    <row r="15" ht="32.1" customHeight="1" spans="1:10">
      <c r="A15" s="83"/>
      <c r="B15" s="83"/>
      <c r="C15" s="100"/>
      <c r="D15" s="101"/>
      <c r="E15" s="83" t="s">
        <v>610</v>
      </c>
      <c r="F15" s="83" t="s">
        <v>611</v>
      </c>
      <c r="G15" s="83" t="s">
        <v>612</v>
      </c>
      <c r="H15" s="102"/>
      <c r="I15" s="102"/>
      <c r="J15" s="134"/>
    </row>
    <row r="16" ht="27.95" customHeight="1" spans="1:10">
      <c r="A16" s="103" t="s">
        <v>603</v>
      </c>
      <c r="B16" s="103" t="s">
        <v>604</v>
      </c>
      <c r="C16" s="104" t="s">
        <v>605</v>
      </c>
      <c r="D16" s="105"/>
      <c r="E16" s="106" t="s">
        <v>606</v>
      </c>
      <c r="F16" s="107"/>
      <c r="G16" s="108"/>
      <c r="H16" s="109" t="s">
        <v>607</v>
      </c>
      <c r="I16" s="135" t="s">
        <v>608</v>
      </c>
      <c r="J16" s="109" t="s">
        <v>609</v>
      </c>
    </row>
    <row r="17" ht="27.95" customHeight="1" spans="1:10">
      <c r="A17" s="103"/>
      <c r="B17" s="103"/>
      <c r="C17" s="110"/>
      <c r="D17" s="111"/>
      <c r="E17" s="103" t="s">
        <v>610</v>
      </c>
      <c r="F17" s="103" t="s">
        <v>611</v>
      </c>
      <c r="G17" s="103" t="s">
        <v>612</v>
      </c>
      <c r="H17" s="112"/>
      <c r="I17" s="112"/>
      <c r="J17" s="136"/>
    </row>
    <row r="18" ht="76.5" customHeight="1" spans="1:10">
      <c r="A18" s="113" t="s">
        <v>132</v>
      </c>
      <c r="B18" s="113" t="s">
        <v>613</v>
      </c>
      <c r="C18" s="114" t="s">
        <v>614</v>
      </c>
      <c r="D18" s="115"/>
      <c r="E18" s="82">
        <v>45.38</v>
      </c>
      <c r="F18" s="82">
        <v>45.38</v>
      </c>
      <c r="G18" s="113"/>
      <c r="H18" s="82">
        <v>45.38</v>
      </c>
      <c r="I18" s="137">
        <v>100</v>
      </c>
      <c r="J18" s="138" t="s">
        <v>577</v>
      </c>
    </row>
    <row r="19" ht="74" customHeight="1" spans="1:10">
      <c r="A19" s="113" t="s">
        <v>141</v>
      </c>
      <c r="B19" s="113" t="s">
        <v>613</v>
      </c>
      <c r="C19" s="114" t="s">
        <v>615</v>
      </c>
      <c r="D19" s="115"/>
      <c r="E19" s="82">
        <v>37.49</v>
      </c>
      <c r="F19" s="82">
        <v>37.49</v>
      </c>
      <c r="G19" s="113"/>
      <c r="H19" s="82">
        <v>37.49</v>
      </c>
      <c r="I19" s="137">
        <v>100</v>
      </c>
      <c r="J19" s="138" t="s">
        <v>577</v>
      </c>
    </row>
    <row r="20" s="71" customFormat="1" ht="191.25" customHeight="1" spans="1:10">
      <c r="A20" s="113" t="s">
        <v>138</v>
      </c>
      <c r="B20" s="113" t="s">
        <v>613</v>
      </c>
      <c r="C20" s="116" t="s">
        <v>616</v>
      </c>
      <c r="D20" s="117"/>
      <c r="E20" s="118">
        <v>10.65</v>
      </c>
      <c r="F20" s="118">
        <v>10.65</v>
      </c>
      <c r="G20" s="118"/>
      <c r="H20" s="118">
        <v>10.65</v>
      </c>
      <c r="I20" s="137">
        <v>100</v>
      </c>
      <c r="J20" s="138" t="s">
        <v>577</v>
      </c>
    </row>
    <row r="21" s="71" customFormat="1" ht="210.75" customHeight="1" spans="1:10">
      <c r="A21" s="113" t="s">
        <v>135</v>
      </c>
      <c r="B21" s="113" t="s">
        <v>613</v>
      </c>
      <c r="C21" s="116" t="s">
        <v>617</v>
      </c>
      <c r="D21" s="117"/>
      <c r="E21" s="118">
        <v>12.31</v>
      </c>
      <c r="F21" s="118">
        <v>12.31</v>
      </c>
      <c r="G21" s="118"/>
      <c r="H21" s="118">
        <v>12.31</v>
      </c>
      <c r="I21" s="137">
        <v>31</v>
      </c>
      <c r="J21" s="138" t="s">
        <v>577</v>
      </c>
    </row>
    <row r="22" s="71" customFormat="1" ht="32.1" customHeight="1" spans="1:10">
      <c r="A22" s="119" t="s">
        <v>618</v>
      </c>
      <c r="B22" s="119"/>
      <c r="C22" s="119"/>
      <c r="D22" s="119"/>
      <c r="E22" s="119"/>
      <c r="F22" s="119"/>
      <c r="G22" s="119"/>
      <c r="H22" s="119"/>
      <c r="I22" s="119"/>
      <c r="J22" s="119"/>
    </row>
    <row r="23" s="72" customFormat="1" ht="32.1" customHeight="1" spans="1:10">
      <c r="A23" s="120" t="s">
        <v>619</v>
      </c>
      <c r="B23" s="121" t="s">
        <v>620</v>
      </c>
      <c r="C23" s="121" t="s">
        <v>621</v>
      </c>
      <c r="D23" s="120" t="s">
        <v>622</v>
      </c>
      <c r="E23" s="122" t="s">
        <v>623</v>
      </c>
      <c r="F23" s="122" t="s">
        <v>624</v>
      </c>
      <c r="G23" s="122" t="s">
        <v>625</v>
      </c>
      <c r="H23" s="123" t="s">
        <v>626</v>
      </c>
      <c r="I23" s="139"/>
      <c r="J23" s="140"/>
    </row>
    <row r="24" s="72" customFormat="1" ht="32.1" customHeight="1" spans="1:10">
      <c r="A24" s="41" t="s">
        <v>627</v>
      </c>
      <c r="B24" s="27" t="s">
        <v>628</v>
      </c>
      <c r="C24" s="28" t="s">
        <v>629</v>
      </c>
      <c r="D24" s="29">
        <v>1</v>
      </c>
      <c r="E24" s="29">
        <v>1</v>
      </c>
      <c r="F24" s="30" t="s">
        <v>630</v>
      </c>
      <c r="G24" s="30" t="s">
        <v>631</v>
      </c>
      <c r="H24" s="124" t="s">
        <v>577</v>
      </c>
      <c r="I24" s="141"/>
      <c r="J24" s="142"/>
    </row>
    <row r="25" s="72" customFormat="1" ht="32.1" customHeight="1" spans="1:10">
      <c r="A25" s="41"/>
      <c r="B25" s="27"/>
      <c r="C25" s="28" t="s">
        <v>632</v>
      </c>
      <c r="D25" s="29">
        <v>4</v>
      </c>
      <c r="E25" s="29">
        <v>4</v>
      </c>
      <c r="F25" s="30" t="s">
        <v>633</v>
      </c>
      <c r="G25" s="30" t="s">
        <v>634</v>
      </c>
      <c r="H25" s="124" t="s">
        <v>577</v>
      </c>
      <c r="I25" s="141"/>
      <c r="J25" s="142"/>
    </row>
    <row r="26" s="72" customFormat="1" ht="32.1" customHeight="1" spans="1:10">
      <c r="A26" s="41"/>
      <c r="B26" s="27"/>
      <c r="C26" s="34" t="s">
        <v>635</v>
      </c>
      <c r="D26" s="33">
        <v>148</v>
      </c>
      <c r="E26" s="33">
        <v>148</v>
      </c>
      <c r="F26" s="30" t="s">
        <v>636</v>
      </c>
      <c r="G26" s="30" t="s">
        <v>637</v>
      </c>
      <c r="H26" s="124" t="s">
        <v>577</v>
      </c>
      <c r="I26" s="141"/>
      <c r="J26" s="142"/>
    </row>
    <row r="27" s="72" customFormat="1" ht="32.1" customHeight="1" spans="1:10">
      <c r="A27" s="41"/>
      <c r="B27" s="27"/>
      <c r="C27" s="34" t="s">
        <v>638</v>
      </c>
      <c r="D27" s="33">
        <v>1</v>
      </c>
      <c r="E27" s="33">
        <v>1</v>
      </c>
      <c r="F27" s="30" t="s">
        <v>630</v>
      </c>
      <c r="G27" s="30" t="s">
        <v>631</v>
      </c>
      <c r="H27" s="124" t="s">
        <v>577</v>
      </c>
      <c r="I27" s="141"/>
      <c r="J27" s="142"/>
    </row>
    <row r="28" s="72" customFormat="1" ht="32.1" customHeight="1" spans="1:10">
      <c r="A28" s="41"/>
      <c r="B28" s="27"/>
      <c r="C28" s="34" t="s">
        <v>639</v>
      </c>
      <c r="D28" s="33">
        <v>4</v>
      </c>
      <c r="E28" s="33">
        <v>4</v>
      </c>
      <c r="F28" s="30" t="s">
        <v>630</v>
      </c>
      <c r="G28" s="30" t="s">
        <v>640</v>
      </c>
      <c r="H28" s="124" t="s">
        <v>577</v>
      </c>
      <c r="I28" s="141"/>
      <c r="J28" s="142"/>
    </row>
    <row r="29" s="72" customFormat="1" ht="32.1" customHeight="1" spans="1:10">
      <c r="A29" s="41"/>
      <c r="B29" s="27"/>
      <c r="C29" s="28" t="s">
        <v>641</v>
      </c>
      <c r="D29" s="33">
        <v>1115</v>
      </c>
      <c r="E29" s="33">
        <v>1115</v>
      </c>
      <c r="F29" s="30" t="s">
        <v>636</v>
      </c>
      <c r="G29" s="30" t="s">
        <v>642</v>
      </c>
      <c r="H29" s="124" t="s">
        <v>577</v>
      </c>
      <c r="I29" s="141"/>
      <c r="J29" s="142"/>
    </row>
    <row r="30" ht="52.5" customHeight="1" spans="1:10">
      <c r="A30" s="41"/>
      <c r="B30" s="27"/>
      <c r="C30" s="28" t="s">
        <v>643</v>
      </c>
      <c r="D30" s="33">
        <v>2</v>
      </c>
      <c r="E30" s="33">
        <v>2</v>
      </c>
      <c r="F30" s="30" t="s">
        <v>630</v>
      </c>
      <c r="G30" s="30" t="s">
        <v>644</v>
      </c>
      <c r="H30" s="124" t="s">
        <v>577</v>
      </c>
      <c r="I30" s="141"/>
      <c r="J30" s="142"/>
    </row>
    <row r="31" ht="24" spans="1:10">
      <c r="A31" s="125"/>
      <c r="B31" s="27" t="s">
        <v>645</v>
      </c>
      <c r="C31" s="34" t="s">
        <v>646</v>
      </c>
      <c r="D31" s="35" t="s">
        <v>647</v>
      </c>
      <c r="E31" s="36" t="s">
        <v>647</v>
      </c>
      <c r="F31" s="30" t="s">
        <v>633</v>
      </c>
      <c r="G31" s="30" t="s">
        <v>648</v>
      </c>
      <c r="H31" s="124" t="s">
        <v>577</v>
      </c>
      <c r="I31" s="141"/>
      <c r="J31" s="142"/>
    </row>
    <row r="32" ht="26.1" customHeight="1" spans="1:10">
      <c r="A32" s="125" t="s">
        <v>649</v>
      </c>
      <c r="B32" s="37" t="s">
        <v>628</v>
      </c>
      <c r="C32" s="38" t="s">
        <v>650</v>
      </c>
      <c r="D32" s="29">
        <f>1886+144+670</f>
        <v>2700</v>
      </c>
      <c r="E32" s="39">
        <v>2700</v>
      </c>
      <c r="F32" s="30" t="s">
        <v>651</v>
      </c>
      <c r="G32" s="30" t="s">
        <v>652</v>
      </c>
      <c r="H32" s="126" t="s">
        <v>653</v>
      </c>
      <c r="I32" s="143"/>
      <c r="J32" s="144"/>
    </row>
    <row r="33" ht="26.1" customHeight="1" spans="1:10">
      <c r="A33" s="125"/>
      <c r="B33" s="37" t="s">
        <v>628</v>
      </c>
      <c r="C33" s="38" t="s">
        <v>654</v>
      </c>
      <c r="D33" s="29">
        <v>260</v>
      </c>
      <c r="E33" s="39">
        <v>260</v>
      </c>
      <c r="F33" s="30" t="s">
        <v>651</v>
      </c>
      <c r="G33" s="30" t="s">
        <v>655</v>
      </c>
      <c r="H33" s="126" t="s">
        <v>653</v>
      </c>
      <c r="I33" s="143"/>
      <c r="J33" s="144"/>
    </row>
    <row r="34" ht="26.1" customHeight="1" spans="1:10">
      <c r="A34" s="125"/>
      <c r="B34" s="37" t="s">
        <v>628</v>
      </c>
      <c r="C34" s="38" t="s">
        <v>656</v>
      </c>
      <c r="D34" s="29">
        <v>1594</v>
      </c>
      <c r="E34" s="58">
        <v>15.94</v>
      </c>
      <c r="F34" s="30" t="s">
        <v>657</v>
      </c>
      <c r="G34" s="30" t="s">
        <v>658</v>
      </c>
      <c r="H34" s="126" t="s">
        <v>653</v>
      </c>
      <c r="I34" s="143"/>
      <c r="J34" s="144"/>
    </row>
    <row r="35" ht="21" customHeight="1" spans="1:10">
      <c r="A35" s="125"/>
      <c r="B35" s="37" t="s">
        <v>628</v>
      </c>
      <c r="C35" s="38" t="s">
        <v>659</v>
      </c>
      <c r="D35" s="33">
        <v>546</v>
      </c>
      <c r="E35" s="39">
        <v>546</v>
      </c>
      <c r="F35" s="30" t="s">
        <v>651</v>
      </c>
      <c r="G35" s="30" t="s">
        <v>660</v>
      </c>
      <c r="H35" s="126" t="s">
        <v>653</v>
      </c>
      <c r="I35" s="143"/>
      <c r="J35" s="144"/>
    </row>
    <row r="36" ht="24" spans="1:10">
      <c r="A36" s="41" t="s">
        <v>661</v>
      </c>
      <c r="B36" s="26" t="s">
        <v>662</v>
      </c>
      <c r="C36" s="34" t="s">
        <v>663</v>
      </c>
      <c r="D36" s="33" t="s">
        <v>664</v>
      </c>
      <c r="E36" s="45">
        <v>0.95</v>
      </c>
      <c r="F36" s="30">
        <v>10</v>
      </c>
      <c r="G36" s="30">
        <v>10</v>
      </c>
      <c r="H36" s="124" t="s">
        <v>577</v>
      </c>
      <c r="I36" s="141"/>
      <c r="J36" s="142"/>
    </row>
    <row r="37" spans="1:10">
      <c r="A37" s="41" t="s">
        <v>665</v>
      </c>
      <c r="B37" s="127" t="s">
        <v>577</v>
      </c>
      <c r="C37" s="128"/>
      <c r="D37" s="128"/>
      <c r="E37" s="128"/>
      <c r="F37" s="128"/>
      <c r="G37" s="128"/>
      <c r="H37" s="128"/>
      <c r="I37" s="128"/>
      <c r="J37" s="145"/>
    </row>
    <row r="38" spans="1:10">
      <c r="A38" s="48" t="s">
        <v>666</v>
      </c>
      <c r="B38" s="49"/>
      <c r="C38" s="49"/>
      <c r="D38" s="49"/>
      <c r="E38" s="49"/>
      <c r="F38" s="49"/>
      <c r="G38" s="49"/>
      <c r="H38" s="49"/>
      <c r="I38" s="49"/>
      <c r="J38" s="49"/>
    </row>
    <row r="39" spans="1:10">
      <c r="A39" s="48" t="s">
        <v>667</v>
      </c>
      <c r="B39" s="48"/>
      <c r="C39" s="48"/>
      <c r="D39" s="48"/>
      <c r="E39" s="48"/>
      <c r="F39" s="48"/>
      <c r="G39" s="48"/>
      <c r="H39" s="48"/>
      <c r="I39" s="48"/>
      <c r="J39" s="48"/>
    </row>
    <row r="40" spans="1:10">
      <c r="A40" s="48" t="s">
        <v>668</v>
      </c>
      <c r="B40" s="48"/>
      <c r="C40" s="48"/>
      <c r="D40" s="48"/>
      <c r="E40" s="48"/>
      <c r="F40" s="48"/>
      <c r="G40" s="48"/>
      <c r="H40" s="48"/>
      <c r="I40" s="48"/>
      <c r="J40" s="48"/>
    </row>
    <row r="41" spans="1:10">
      <c r="A41" s="48" t="s">
        <v>669</v>
      </c>
      <c r="B41" s="48"/>
      <c r="C41" s="48"/>
      <c r="D41" s="48"/>
      <c r="E41" s="48"/>
      <c r="F41" s="48"/>
      <c r="G41" s="48"/>
      <c r="H41" s="48"/>
      <c r="I41" s="48"/>
      <c r="J41" s="48"/>
    </row>
    <row r="42" spans="1:10">
      <c r="A42" s="129"/>
      <c r="B42" s="129"/>
      <c r="C42" s="129"/>
      <c r="D42" s="129"/>
      <c r="E42" s="129"/>
      <c r="F42" s="129"/>
      <c r="G42" s="129"/>
      <c r="H42" s="129"/>
      <c r="I42" s="129"/>
      <c r="J42" s="129"/>
    </row>
    <row r="43" spans="1:10">
      <c r="A43" s="129"/>
      <c r="B43" s="129"/>
      <c r="C43" s="129"/>
      <c r="D43" s="129"/>
      <c r="E43" s="129"/>
      <c r="F43" s="129"/>
      <c r="G43" s="129"/>
      <c r="H43" s="129"/>
      <c r="I43" s="129"/>
      <c r="J43" s="129"/>
    </row>
    <row r="44" spans="1:10">
      <c r="A44" s="129"/>
      <c r="B44" s="129"/>
      <c r="C44" s="129"/>
      <c r="D44" s="129"/>
      <c r="E44" s="129"/>
      <c r="F44" s="129"/>
      <c r="G44" s="129"/>
      <c r="H44" s="129"/>
      <c r="I44" s="129"/>
      <c r="J44" s="129"/>
    </row>
    <row r="45" spans="1:10">
      <c r="A45" s="129"/>
      <c r="B45" s="129"/>
      <c r="C45" s="129"/>
      <c r="D45" s="129"/>
      <c r="E45" s="129"/>
      <c r="F45" s="129"/>
      <c r="G45" s="129"/>
      <c r="H45" s="129"/>
      <c r="I45" s="129"/>
      <c r="J45" s="129"/>
    </row>
    <row r="46" spans="1:10">
      <c r="A46" s="129"/>
      <c r="B46" s="129"/>
      <c r="C46" s="129"/>
      <c r="D46" s="129"/>
      <c r="E46" s="129"/>
      <c r="F46" s="129"/>
      <c r="G46" s="129"/>
      <c r="H46" s="129"/>
      <c r="I46" s="129"/>
      <c r="J46" s="129"/>
    </row>
    <row r="47" spans="1:10">
      <c r="A47" s="129"/>
      <c r="B47" s="129"/>
      <c r="C47" s="129"/>
      <c r="D47" s="129"/>
      <c r="E47" s="129"/>
      <c r="F47" s="129"/>
      <c r="G47" s="129"/>
      <c r="H47" s="129"/>
      <c r="I47" s="129"/>
      <c r="J47" s="129"/>
    </row>
    <row r="48" spans="1:10">
      <c r="A48" s="129"/>
      <c r="B48" s="129"/>
      <c r="C48" s="129"/>
      <c r="D48" s="129"/>
      <c r="E48" s="129"/>
      <c r="F48" s="129"/>
      <c r="G48" s="129"/>
      <c r="H48" s="129"/>
      <c r="I48" s="129"/>
      <c r="J48" s="129"/>
    </row>
    <row r="49" spans="1:10">
      <c r="A49" s="129"/>
      <c r="B49" s="129"/>
      <c r="C49" s="129"/>
      <c r="D49" s="129"/>
      <c r="E49" s="129"/>
      <c r="F49" s="129"/>
      <c r="G49" s="129"/>
      <c r="H49" s="129"/>
      <c r="I49" s="129"/>
      <c r="J49" s="129"/>
    </row>
    <row r="50" spans="1:10">
      <c r="A50" s="129"/>
      <c r="B50" s="129"/>
      <c r="C50" s="129"/>
      <c r="D50" s="129"/>
      <c r="E50" s="129"/>
      <c r="F50" s="129"/>
      <c r="G50" s="129"/>
      <c r="H50" s="129"/>
      <c r="I50" s="129"/>
      <c r="J50" s="129"/>
    </row>
    <row r="51" spans="1:10">
      <c r="A51" s="129"/>
      <c r="B51" s="129"/>
      <c r="C51" s="129"/>
      <c r="D51" s="129"/>
      <c r="E51" s="129"/>
      <c r="F51" s="129"/>
      <c r="G51" s="129"/>
      <c r="H51" s="129"/>
      <c r="I51" s="129"/>
      <c r="J51" s="129"/>
    </row>
    <row r="52" spans="1:10">
      <c r="A52" s="129"/>
      <c r="B52" s="129"/>
      <c r="C52" s="129"/>
      <c r="D52" s="129"/>
      <c r="E52" s="129"/>
      <c r="F52" s="129"/>
      <c r="G52" s="129"/>
      <c r="H52" s="129"/>
      <c r="I52" s="129"/>
      <c r="J52" s="129"/>
    </row>
    <row r="53" spans="1:10">
      <c r="A53" s="129"/>
      <c r="B53" s="129"/>
      <c r="C53" s="129"/>
      <c r="D53" s="129"/>
      <c r="E53" s="129"/>
      <c r="F53" s="129"/>
      <c r="G53" s="129"/>
      <c r="H53" s="129"/>
      <c r="I53" s="129"/>
      <c r="J53" s="129"/>
    </row>
    <row r="54" spans="1:10">
      <c r="A54" s="129"/>
      <c r="B54" s="129"/>
      <c r="C54" s="129"/>
      <c r="D54" s="129"/>
      <c r="E54" s="129"/>
      <c r="F54" s="129"/>
      <c r="G54" s="129"/>
      <c r="H54" s="129"/>
      <c r="I54" s="129"/>
      <c r="J54" s="129"/>
    </row>
    <row r="55" spans="1:10">
      <c r="A55" s="129"/>
      <c r="B55" s="129"/>
      <c r="C55" s="129"/>
      <c r="D55" s="129"/>
      <c r="E55" s="129"/>
      <c r="F55" s="129"/>
      <c r="G55" s="129"/>
      <c r="H55" s="129"/>
      <c r="I55" s="129"/>
      <c r="J55" s="129"/>
    </row>
    <row r="56" spans="1:10">
      <c r="A56" s="129"/>
      <c r="B56" s="129"/>
      <c r="C56" s="129"/>
      <c r="D56" s="129"/>
      <c r="E56" s="129"/>
      <c r="F56" s="129"/>
      <c r="G56" s="129"/>
      <c r="H56" s="129"/>
      <c r="I56" s="129"/>
      <c r="J56" s="129"/>
    </row>
  </sheetData>
  <mergeCells count="5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E16:G16"/>
    <mergeCell ref="C18:D18"/>
    <mergeCell ref="C19:D19"/>
    <mergeCell ref="C20:D20"/>
    <mergeCell ref="C21:D21"/>
    <mergeCell ref="A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39:J39"/>
    <mergeCell ref="A40:J40"/>
    <mergeCell ref="A41:J41"/>
    <mergeCell ref="A6:A7"/>
    <mergeCell ref="A14:A15"/>
    <mergeCell ref="A16:A17"/>
    <mergeCell ref="A24:A31"/>
    <mergeCell ref="A32:A35"/>
    <mergeCell ref="B14:B15"/>
    <mergeCell ref="B16:B17"/>
    <mergeCell ref="B24:B30"/>
    <mergeCell ref="H14:H15"/>
    <mergeCell ref="H16:H17"/>
    <mergeCell ref="I14:I15"/>
    <mergeCell ref="I16:I17"/>
    <mergeCell ref="J14:J15"/>
    <mergeCell ref="J16:J17"/>
    <mergeCell ref="C14:D15"/>
    <mergeCell ref="C16:D17"/>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54"/>
  <sheetViews>
    <sheetView topLeftCell="A19" workbookViewId="0">
      <selection activeCell="H31" sqref="H31"/>
    </sheetView>
  </sheetViews>
  <sheetFormatPr defaultColWidth="8.75" defaultRowHeight="13.5"/>
  <cols>
    <col min="1" max="2" width="11.125" style="1" customWidth="1"/>
    <col min="3" max="3" width="20.7" style="1" customWidth="1"/>
    <col min="4" max="6" width="11.25" style="1" customWidth="1"/>
    <col min="7" max="7" width="10" style="1" customWidth="1"/>
    <col min="8" max="8" width="9" style="1" customWidth="1"/>
    <col min="9" max="9" width="8.625" style="1" customWidth="1"/>
    <col min="10" max="10" width="11.5" style="1" customWidth="1"/>
    <col min="11" max="11" width="9" style="1" customWidth="1"/>
    <col min="12" max="12" width="12.75" style="1" customWidth="1"/>
    <col min="13" max="32" width="9" style="1" customWidth="1"/>
    <col min="33" max="16384" width="8.75" style="1"/>
  </cols>
  <sheetData>
    <row r="2" ht="26.1" customHeight="1" spans="1:10">
      <c r="A2" s="5" t="s">
        <v>670</v>
      </c>
      <c r="B2" s="5"/>
      <c r="C2" s="5"/>
      <c r="D2" s="5"/>
      <c r="E2" s="5"/>
      <c r="F2" s="5"/>
      <c r="G2" s="5"/>
      <c r="H2" s="5"/>
      <c r="I2" s="5"/>
      <c r="J2" s="5"/>
    </row>
    <row r="3" s="2" customFormat="1" ht="12.95" customHeight="1" spans="1:10">
      <c r="A3" s="5"/>
      <c r="B3" s="5"/>
      <c r="C3" s="5"/>
      <c r="D3" s="5"/>
      <c r="E3" s="5"/>
      <c r="F3" s="5"/>
      <c r="G3" s="5"/>
      <c r="H3" s="5"/>
      <c r="I3" s="5"/>
      <c r="J3" s="50"/>
    </row>
    <row r="4" s="3" customFormat="1" ht="18" customHeight="1" spans="1:256">
      <c r="A4" s="6" t="s">
        <v>671</v>
      </c>
      <c r="B4" s="6"/>
      <c r="C4" s="7" t="s">
        <v>672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673</v>
      </c>
      <c r="B5" s="6"/>
      <c r="C5" s="8" t="s">
        <v>581</v>
      </c>
      <c r="D5" s="8"/>
      <c r="E5" s="8"/>
      <c r="F5" s="6" t="s">
        <v>674</v>
      </c>
      <c r="G5" s="7" t="s">
        <v>581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675</v>
      </c>
      <c r="B6" s="6"/>
      <c r="C6" s="6"/>
      <c r="D6" s="6" t="s">
        <v>676</v>
      </c>
      <c r="E6" s="6" t="s">
        <v>491</v>
      </c>
      <c r="F6" s="6" t="s">
        <v>677</v>
      </c>
      <c r="G6" s="6" t="s">
        <v>678</v>
      </c>
      <c r="H6" s="6" t="s">
        <v>679</v>
      </c>
      <c r="I6" s="6" t="s">
        <v>680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681</v>
      </c>
      <c r="D7" s="10">
        <v>15</v>
      </c>
      <c r="E7" s="10">
        <v>15</v>
      </c>
      <c r="F7" s="10">
        <v>12.31</v>
      </c>
      <c r="G7" s="11">
        <v>10</v>
      </c>
      <c r="H7" s="12">
        <f>F7/E7</f>
        <v>0.820666666666667</v>
      </c>
      <c r="I7" s="51">
        <f>G7*H7</f>
        <v>8.20666666666667</v>
      </c>
      <c r="J7" s="5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682</v>
      </c>
      <c r="D8" s="10">
        <v>15</v>
      </c>
      <c r="E8" s="10">
        <v>12.31</v>
      </c>
      <c r="F8" s="10">
        <v>12.31</v>
      </c>
      <c r="G8" s="11" t="s">
        <v>495</v>
      </c>
      <c r="H8" s="12">
        <v>0.8207</v>
      </c>
      <c r="I8" s="10" t="s">
        <v>495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683</v>
      </c>
      <c r="D9" s="13"/>
      <c r="E9" s="13"/>
      <c r="F9" s="13"/>
      <c r="G9" s="6" t="s">
        <v>495</v>
      </c>
      <c r="H9" s="13"/>
      <c r="I9" s="14" t="s">
        <v>495</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6"/>
      <c r="B10" s="6"/>
      <c r="C10" s="9" t="s">
        <v>684</v>
      </c>
      <c r="D10" s="14" t="s">
        <v>495</v>
      </c>
      <c r="E10" s="14" t="s">
        <v>495</v>
      </c>
      <c r="F10" s="14" t="s">
        <v>495</v>
      </c>
      <c r="G10" s="6" t="s">
        <v>495</v>
      </c>
      <c r="H10" s="13"/>
      <c r="I10" s="14" t="s">
        <v>495</v>
      </c>
      <c r="J10" s="14"/>
    </row>
    <row r="11" ht="18" customHeight="1" spans="1:10">
      <c r="A11" s="6" t="s">
        <v>685</v>
      </c>
      <c r="B11" s="6" t="s">
        <v>686</v>
      </c>
      <c r="C11" s="6"/>
      <c r="D11" s="6"/>
      <c r="E11" s="6"/>
      <c r="F11" s="14" t="s">
        <v>594</v>
      </c>
      <c r="G11" s="14"/>
      <c r="H11" s="14"/>
      <c r="I11" s="14"/>
      <c r="J11" s="14"/>
    </row>
    <row r="12" ht="148" customHeight="1" spans="1:10">
      <c r="A12" s="6"/>
      <c r="B12" s="15" t="s">
        <v>687</v>
      </c>
      <c r="C12" s="16"/>
      <c r="D12" s="17"/>
      <c r="E12" s="18"/>
      <c r="F12" s="10" t="s">
        <v>590</v>
      </c>
      <c r="G12" s="10"/>
      <c r="H12" s="10"/>
      <c r="I12" s="10"/>
      <c r="J12" s="10"/>
    </row>
    <row r="13" ht="36" customHeight="1" spans="1:10">
      <c r="A13" s="19" t="s">
        <v>688</v>
      </c>
      <c r="B13" s="20"/>
      <c r="C13" s="21"/>
      <c r="D13" s="19" t="s">
        <v>689</v>
      </c>
      <c r="E13" s="20"/>
      <c r="F13" s="21"/>
      <c r="G13" s="22" t="s">
        <v>625</v>
      </c>
      <c r="H13" s="22" t="s">
        <v>678</v>
      </c>
      <c r="I13" s="22" t="s">
        <v>680</v>
      </c>
      <c r="J13" s="22" t="s">
        <v>626</v>
      </c>
    </row>
    <row r="14" ht="36" customHeight="1" spans="1:10">
      <c r="A14" s="23" t="s">
        <v>619</v>
      </c>
      <c r="B14" s="6" t="s">
        <v>620</v>
      </c>
      <c r="C14" s="6" t="s">
        <v>621</v>
      </c>
      <c r="D14" s="6" t="s">
        <v>622</v>
      </c>
      <c r="E14" s="6" t="s">
        <v>623</v>
      </c>
      <c r="F14" s="24" t="s">
        <v>624</v>
      </c>
      <c r="G14" s="25"/>
      <c r="H14" s="25"/>
      <c r="I14" s="25"/>
      <c r="J14" s="25"/>
    </row>
    <row r="15" ht="36" customHeight="1" spans="1:10">
      <c r="A15" s="26" t="s">
        <v>627</v>
      </c>
      <c r="B15" s="27" t="s">
        <v>628</v>
      </c>
      <c r="C15" s="28" t="s">
        <v>690</v>
      </c>
      <c r="D15" s="59">
        <v>330</v>
      </c>
      <c r="E15" s="59">
        <v>330</v>
      </c>
      <c r="F15" s="43" t="s">
        <v>691</v>
      </c>
      <c r="G15" s="43" t="s">
        <v>692</v>
      </c>
      <c r="H15" s="11">
        <v>40</v>
      </c>
      <c r="I15" s="11">
        <v>40</v>
      </c>
      <c r="J15" s="68" t="s">
        <v>653</v>
      </c>
    </row>
    <row r="16" ht="36" customHeight="1" spans="1:10">
      <c r="A16" s="26"/>
      <c r="B16" s="27"/>
      <c r="C16" s="28" t="s">
        <v>693</v>
      </c>
      <c r="D16" s="59">
        <v>30000</v>
      </c>
      <c r="E16" s="59">
        <v>30000</v>
      </c>
      <c r="F16" s="43" t="s">
        <v>694</v>
      </c>
      <c r="G16" s="43" t="s">
        <v>695</v>
      </c>
      <c r="H16" s="11"/>
      <c r="I16" s="11"/>
      <c r="J16" s="68"/>
    </row>
    <row r="17" ht="30" customHeight="1" spans="1:10">
      <c r="A17" s="26"/>
      <c r="B17" s="27"/>
      <c r="C17" s="28" t="s">
        <v>696</v>
      </c>
      <c r="D17" s="43">
        <v>10</v>
      </c>
      <c r="E17" s="43">
        <v>10</v>
      </c>
      <c r="F17" s="43" t="s">
        <v>630</v>
      </c>
      <c r="G17" s="43" t="s">
        <v>697</v>
      </c>
      <c r="H17" s="11"/>
      <c r="I17" s="11"/>
      <c r="J17" s="68"/>
    </row>
    <row r="18" ht="45" customHeight="1" spans="1:10">
      <c r="A18" s="27"/>
      <c r="B18" s="27" t="s">
        <v>645</v>
      </c>
      <c r="C18" s="28" t="s">
        <v>698</v>
      </c>
      <c r="D18" s="60">
        <v>100</v>
      </c>
      <c r="E18" s="43">
        <v>100</v>
      </c>
      <c r="F18" s="61" t="s">
        <v>699</v>
      </c>
      <c r="G18" s="44">
        <v>1</v>
      </c>
      <c r="H18" s="11"/>
      <c r="I18" s="11"/>
      <c r="J18" s="68"/>
    </row>
    <row r="19" ht="52" customHeight="1" spans="1:10">
      <c r="A19" s="62" t="s">
        <v>700</v>
      </c>
      <c r="B19" s="63" t="s">
        <v>649</v>
      </c>
      <c r="C19" s="64" t="s">
        <v>701</v>
      </c>
      <c r="D19" s="65">
        <v>100</v>
      </c>
      <c r="E19" s="66">
        <v>100</v>
      </c>
      <c r="F19" s="65" t="s">
        <v>699</v>
      </c>
      <c r="G19" s="67">
        <v>1</v>
      </c>
      <c r="H19" s="32">
        <v>40</v>
      </c>
      <c r="I19" s="32">
        <v>30</v>
      </c>
      <c r="J19" s="69" t="s">
        <v>577</v>
      </c>
    </row>
    <row r="20" ht="49" customHeight="1" spans="1:10">
      <c r="A20" s="41" t="s">
        <v>661</v>
      </c>
      <c r="B20" s="41" t="s">
        <v>662</v>
      </c>
      <c r="C20" s="38" t="s">
        <v>702</v>
      </c>
      <c r="D20" s="43" t="s">
        <v>664</v>
      </c>
      <c r="E20" s="44">
        <v>0.95</v>
      </c>
      <c r="F20" s="44">
        <v>0.95</v>
      </c>
      <c r="G20" s="44">
        <v>1</v>
      </c>
      <c r="H20" s="11">
        <v>20</v>
      </c>
      <c r="I20" s="11">
        <v>20</v>
      </c>
      <c r="J20" s="68" t="s">
        <v>653</v>
      </c>
    </row>
    <row r="21" ht="18.95" customHeight="1" spans="1:10">
      <c r="A21" s="46" t="s">
        <v>703</v>
      </c>
      <c r="B21" s="46"/>
      <c r="C21" s="46"/>
      <c r="D21" s="46" t="s">
        <v>577</v>
      </c>
      <c r="E21" s="46"/>
      <c r="F21" s="46"/>
      <c r="G21" s="46"/>
      <c r="H21" s="46"/>
      <c r="I21" s="46"/>
      <c r="J21" s="46"/>
    </row>
    <row r="22" ht="18" customHeight="1" spans="1:10">
      <c r="A22" s="46" t="s">
        <v>704</v>
      </c>
      <c r="B22" s="46"/>
      <c r="C22" s="46"/>
      <c r="D22" s="46"/>
      <c r="E22" s="46"/>
      <c r="F22" s="46"/>
      <c r="G22" s="46"/>
      <c r="H22" s="46">
        <v>100</v>
      </c>
      <c r="I22" s="46">
        <v>90</v>
      </c>
      <c r="J22" s="55" t="s">
        <v>705</v>
      </c>
    </row>
    <row r="23" ht="18" customHeight="1" spans="1:10">
      <c r="A23" s="47"/>
      <c r="B23" s="47"/>
      <c r="C23" s="47"/>
      <c r="D23" s="47"/>
      <c r="E23" s="47"/>
      <c r="F23" s="47"/>
      <c r="G23" s="47"/>
      <c r="H23" s="47"/>
      <c r="I23" s="47"/>
      <c r="J23" s="47"/>
    </row>
    <row r="24" ht="18" customHeight="1" spans="1:10">
      <c r="A24" s="48" t="s">
        <v>666</v>
      </c>
      <c r="B24" s="49"/>
      <c r="C24" s="49"/>
      <c r="D24" s="49"/>
      <c r="E24" s="49"/>
      <c r="F24" s="49"/>
      <c r="G24" s="49"/>
      <c r="H24" s="49"/>
      <c r="I24" s="49"/>
      <c r="J24" s="56"/>
    </row>
    <row r="25" ht="24" customHeight="1" spans="1:10">
      <c r="A25" s="48" t="s">
        <v>667</v>
      </c>
      <c r="B25" s="48"/>
      <c r="C25" s="48"/>
      <c r="D25" s="48"/>
      <c r="E25" s="48"/>
      <c r="F25" s="48"/>
      <c r="G25" s="48"/>
      <c r="H25" s="48"/>
      <c r="I25" s="48"/>
      <c r="J25" s="48"/>
    </row>
    <row r="26" spans="1:10">
      <c r="A26" s="48" t="s">
        <v>668</v>
      </c>
      <c r="B26" s="48"/>
      <c r="C26" s="48"/>
      <c r="D26" s="48"/>
      <c r="E26" s="48"/>
      <c r="F26" s="48"/>
      <c r="G26" s="48"/>
      <c r="H26" s="48"/>
      <c r="I26" s="48"/>
      <c r="J26" s="48"/>
    </row>
    <row r="27" spans="1:10">
      <c r="A27" s="48" t="s">
        <v>706</v>
      </c>
      <c r="B27" s="48"/>
      <c r="C27" s="48"/>
      <c r="D27" s="48"/>
      <c r="E27" s="48"/>
      <c r="F27" s="48"/>
      <c r="G27" s="48"/>
      <c r="H27" s="48"/>
      <c r="I27" s="48"/>
      <c r="J27" s="48"/>
    </row>
    <row r="28" spans="1:10">
      <c r="A28" s="48" t="s">
        <v>707</v>
      </c>
      <c r="B28" s="48"/>
      <c r="C28" s="48"/>
      <c r="D28" s="48"/>
      <c r="E28" s="48"/>
      <c r="F28" s="48"/>
      <c r="G28" s="48"/>
      <c r="H28" s="48"/>
      <c r="I28" s="48"/>
      <c r="J28" s="48"/>
    </row>
    <row r="29" spans="1:10">
      <c r="A29" s="48" t="s">
        <v>708</v>
      </c>
      <c r="B29" s="48"/>
      <c r="C29" s="48"/>
      <c r="D29" s="48"/>
      <c r="E29" s="48"/>
      <c r="F29" s="48"/>
      <c r="G29" s="48"/>
      <c r="H29" s="48"/>
      <c r="I29" s="48"/>
      <c r="J29" s="48"/>
    </row>
    <row r="30" spans="1:10">
      <c r="A30" s="48" t="s">
        <v>709</v>
      </c>
      <c r="B30" s="48"/>
      <c r="C30" s="48"/>
      <c r="D30" s="48"/>
      <c r="E30" s="48"/>
      <c r="F30" s="48"/>
      <c r="G30" s="48"/>
      <c r="H30" s="48"/>
      <c r="I30" s="48"/>
      <c r="J30" s="48"/>
    </row>
    <row r="31" spans="1:10">
      <c r="A31" s="47"/>
      <c r="B31" s="47"/>
      <c r="C31" s="47"/>
      <c r="D31" s="47"/>
      <c r="E31" s="47"/>
      <c r="F31" s="47"/>
      <c r="G31" s="47"/>
      <c r="H31" s="47"/>
      <c r="I31" s="47"/>
      <c r="J31" s="47"/>
    </row>
    <row r="32" spans="1:10">
      <c r="A32" s="47"/>
      <c r="B32" s="47"/>
      <c r="C32" s="47"/>
      <c r="D32" s="47"/>
      <c r="E32" s="47"/>
      <c r="F32" s="47"/>
      <c r="G32" s="47"/>
      <c r="H32" s="47"/>
      <c r="I32" s="47"/>
      <c r="J32" s="47"/>
    </row>
    <row r="33" spans="1:10">
      <c r="A33" s="47"/>
      <c r="B33" s="47"/>
      <c r="C33" s="47"/>
      <c r="D33" s="47"/>
      <c r="E33" s="47"/>
      <c r="F33" s="47"/>
      <c r="G33" s="47"/>
      <c r="H33" s="47"/>
      <c r="I33" s="47"/>
      <c r="J33" s="47"/>
    </row>
    <row r="34" spans="1:10">
      <c r="A34" s="47"/>
      <c r="B34" s="47"/>
      <c r="C34" s="47"/>
      <c r="D34" s="47"/>
      <c r="E34" s="47"/>
      <c r="F34" s="47"/>
      <c r="G34" s="47"/>
      <c r="H34" s="47"/>
      <c r="I34" s="47"/>
      <c r="J34" s="47"/>
    </row>
    <row r="35" spans="1:10">
      <c r="A35" s="47"/>
      <c r="B35" s="47"/>
      <c r="C35" s="47"/>
      <c r="D35" s="47"/>
      <c r="E35" s="47"/>
      <c r="F35" s="47"/>
      <c r="G35" s="47"/>
      <c r="H35" s="47"/>
      <c r="I35" s="47"/>
      <c r="J35" s="47"/>
    </row>
    <row r="36" spans="1:10">
      <c r="A36" s="47"/>
      <c r="B36" s="47"/>
      <c r="C36" s="47"/>
      <c r="D36" s="47"/>
      <c r="E36" s="47"/>
      <c r="F36" s="47"/>
      <c r="G36" s="47"/>
      <c r="H36" s="47"/>
      <c r="I36" s="47"/>
      <c r="J36" s="47"/>
    </row>
    <row r="37" spans="1:10">
      <c r="A37" s="47"/>
      <c r="B37" s="47"/>
      <c r="C37" s="47"/>
      <c r="D37" s="47"/>
      <c r="E37" s="47"/>
      <c r="F37" s="47"/>
      <c r="G37" s="47"/>
      <c r="H37" s="47"/>
      <c r="I37" s="47"/>
      <c r="J37" s="47"/>
    </row>
    <row r="38" spans="1:10">
      <c r="A38" s="47"/>
      <c r="B38" s="47"/>
      <c r="C38" s="47"/>
      <c r="D38" s="47"/>
      <c r="E38" s="47"/>
      <c r="F38" s="47"/>
      <c r="G38" s="47"/>
      <c r="H38" s="47"/>
      <c r="I38" s="47"/>
      <c r="J38" s="47"/>
    </row>
    <row r="39" spans="1:10">
      <c r="A39" s="47"/>
      <c r="B39" s="47"/>
      <c r="C39" s="47"/>
      <c r="D39" s="47"/>
      <c r="E39" s="47"/>
      <c r="F39" s="47"/>
      <c r="G39" s="47"/>
      <c r="H39" s="47"/>
      <c r="I39" s="47"/>
      <c r="J39" s="47"/>
    </row>
    <row r="40" spans="1:10">
      <c r="A40" s="47"/>
      <c r="B40" s="47"/>
      <c r="C40" s="47"/>
      <c r="D40" s="47"/>
      <c r="E40" s="47"/>
      <c r="F40" s="47"/>
      <c r="G40" s="47"/>
      <c r="H40" s="47"/>
      <c r="I40" s="47"/>
      <c r="J40" s="47"/>
    </row>
    <row r="41" spans="1:10">
      <c r="A41" s="47"/>
      <c r="B41" s="47"/>
      <c r="C41" s="47"/>
      <c r="D41" s="47"/>
      <c r="E41" s="47"/>
      <c r="F41" s="47"/>
      <c r="G41" s="47"/>
      <c r="H41" s="47"/>
      <c r="I41" s="47"/>
      <c r="J41" s="47"/>
    </row>
    <row r="42" spans="1:10">
      <c r="A42" s="47"/>
      <c r="B42" s="47"/>
      <c r="C42" s="47"/>
      <c r="D42" s="47"/>
      <c r="E42" s="47"/>
      <c r="F42" s="47"/>
      <c r="G42" s="47"/>
      <c r="H42" s="47"/>
      <c r="I42" s="47"/>
      <c r="J42" s="47"/>
    </row>
    <row r="43" spans="1:10">
      <c r="A43" s="47"/>
      <c r="B43" s="47"/>
      <c r="C43" s="47"/>
      <c r="D43" s="47"/>
      <c r="E43" s="47"/>
      <c r="F43" s="47"/>
      <c r="G43" s="47"/>
      <c r="H43" s="47"/>
      <c r="I43" s="47"/>
      <c r="J43" s="47"/>
    </row>
    <row r="44" spans="1:10">
      <c r="A44" s="47"/>
      <c r="B44" s="47"/>
      <c r="C44" s="47"/>
      <c r="D44" s="47"/>
      <c r="E44" s="47"/>
      <c r="F44" s="47"/>
      <c r="G44" s="47"/>
      <c r="H44" s="47"/>
      <c r="I44" s="47"/>
      <c r="J44" s="47"/>
    </row>
    <row r="45" spans="1:10">
      <c r="A45" s="47"/>
      <c r="B45" s="47"/>
      <c r="C45" s="47"/>
      <c r="D45" s="47"/>
      <c r="E45" s="47"/>
      <c r="F45" s="47"/>
      <c r="G45" s="47"/>
      <c r="H45" s="47"/>
      <c r="I45" s="47"/>
      <c r="J45" s="47"/>
    </row>
    <row r="46" spans="1:10">
      <c r="A46" s="47"/>
      <c r="B46" s="47"/>
      <c r="C46" s="47"/>
      <c r="D46" s="47"/>
      <c r="E46" s="47"/>
      <c r="F46" s="47"/>
      <c r="G46" s="47"/>
      <c r="H46" s="47"/>
      <c r="I46" s="47"/>
      <c r="J46" s="47"/>
    </row>
    <row r="47" spans="1:10">
      <c r="A47" s="47"/>
      <c r="B47" s="47"/>
      <c r="C47" s="47"/>
      <c r="D47" s="47"/>
      <c r="E47" s="47"/>
      <c r="F47" s="47"/>
      <c r="G47" s="47"/>
      <c r="H47" s="47"/>
      <c r="I47" s="47"/>
      <c r="J47" s="47"/>
    </row>
    <row r="48" spans="1:10">
      <c r="A48" s="47"/>
      <c r="B48" s="47"/>
      <c r="C48" s="47"/>
      <c r="D48" s="47"/>
      <c r="E48" s="47"/>
      <c r="F48" s="47"/>
      <c r="G48" s="47"/>
      <c r="H48" s="47"/>
      <c r="I48" s="47"/>
      <c r="J48" s="47"/>
    </row>
    <row r="49" spans="1:10">
      <c r="A49" s="47"/>
      <c r="B49" s="47"/>
      <c r="C49" s="47"/>
      <c r="D49" s="47"/>
      <c r="E49" s="47"/>
      <c r="F49" s="47"/>
      <c r="G49" s="47"/>
      <c r="H49" s="47"/>
      <c r="I49" s="47"/>
      <c r="J49" s="47"/>
    </row>
    <row r="50" spans="1:10">
      <c r="A50" s="47"/>
      <c r="B50" s="47"/>
      <c r="C50" s="47"/>
      <c r="D50" s="47"/>
      <c r="E50" s="47"/>
      <c r="F50" s="47"/>
      <c r="G50" s="47"/>
      <c r="H50" s="47"/>
      <c r="I50" s="47"/>
      <c r="J50" s="47"/>
    </row>
    <row r="51" spans="1:10">
      <c r="A51" s="47"/>
      <c r="B51" s="47"/>
      <c r="C51" s="47"/>
      <c r="D51" s="47"/>
      <c r="E51" s="47"/>
      <c r="F51" s="47"/>
      <c r="G51" s="47"/>
      <c r="H51" s="47"/>
      <c r="I51" s="47"/>
      <c r="J51" s="47"/>
    </row>
    <row r="52" spans="1:10">
      <c r="A52" s="47"/>
      <c r="B52" s="47"/>
      <c r="C52" s="47"/>
      <c r="D52" s="47"/>
      <c r="E52" s="47"/>
      <c r="F52" s="47"/>
      <c r="G52" s="47"/>
      <c r="H52" s="47"/>
      <c r="I52" s="47"/>
      <c r="J52" s="47"/>
    </row>
    <row r="53" spans="1:10">
      <c r="A53" s="47"/>
      <c r="B53" s="47"/>
      <c r="C53" s="47"/>
      <c r="D53" s="47"/>
      <c r="E53" s="47"/>
      <c r="F53" s="47"/>
      <c r="G53" s="47"/>
      <c r="H53" s="47"/>
      <c r="I53" s="47"/>
      <c r="J53" s="47"/>
    </row>
    <row r="54" spans="1:10">
      <c r="A54" s="47"/>
      <c r="B54" s="47"/>
      <c r="C54" s="47"/>
      <c r="D54" s="47"/>
      <c r="E54" s="47"/>
      <c r="F54" s="47"/>
      <c r="G54" s="47"/>
      <c r="H54" s="47"/>
      <c r="I54" s="47"/>
      <c r="J54" s="4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5:B17"/>
    <mergeCell ref="G13:G14"/>
    <mergeCell ref="H13:H14"/>
    <mergeCell ref="H15:H18"/>
    <mergeCell ref="I13:I14"/>
    <mergeCell ref="I15:I18"/>
    <mergeCell ref="J13:J14"/>
    <mergeCell ref="J15:J18"/>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60"/>
  <sheetViews>
    <sheetView topLeftCell="A21" workbookViewId="0">
      <selection activeCell="J15" sqref="J15:J23"/>
    </sheetView>
  </sheetViews>
  <sheetFormatPr defaultColWidth="8.75" defaultRowHeight="13.5"/>
  <cols>
    <col min="1" max="2" width="11.125" style="1" customWidth="1"/>
    <col min="3" max="3" width="19" style="1" customWidth="1"/>
    <col min="4" max="6" width="11.25" style="1" customWidth="1"/>
    <col min="7" max="7" width="10" style="1" customWidth="1"/>
    <col min="8" max="8" width="9" style="1" customWidth="1"/>
    <col min="9" max="9" width="8.625" style="1" customWidth="1"/>
    <col min="10" max="10" width="11.5" style="1" customWidth="1"/>
    <col min="11" max="11" width="9" style="1" customWidth="1"/>
    <col min="12" max="12" width="12.75" style="1" customWidth="1"/>
    <col min="13" max="32" width="9" style="1" customWidth="1"/>
    <col min="33" max="16384" width="8.75" style="1"/>
  </cols>
  <sheetData>
    <row r="2" s="1" customFormat="1" ht="26.1" customHeight="1" spans="1:10">
      <c r="A2" s="5" t="s">
        <v>670</v>
      </c>
      <c r="B2" s="5"/>
      <c r="C2" s="5"/>
      <c r="D2" s="5"/>
      <c r="E2" s="5"/>
      <c r="F2" s="5"/>
      <c r="G2" s="5"/>
      <c r="H2" s="5"/>
      <c r="I2" s="5"/>
      <c r="J2" s="5"/>
    </row>
    <row r="3" s="2" customFormat="1" ht="12.95" customHeight="1" spans="1:10">
      <c r="A3" s="5"/>
      <c r="B3" s="5"/>
      <c r="C3" s="5"/>
      <c r="D3" s="5"/>
      <c r="E3" s="5"/>
      <c r="F3" s="5"/>
      <c r="G3" s="5"/>
      <c r="H3" s="5"/>
      <c r="I3" s="5"/>
      <c r="J3" s="50"/>
    </row>
    <row r="4" s="3" customFormat="1" ht="18" customHeight="1" spans="1:256">
      <c r="A4" s="6" t="s">
        <v>671</v>
      </c>
      <c r="B4" s="6"/>
      <c r="C4" s="7" t="s">
        <v>710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673</v>
      </c>
      <c r="B5" s="6"/>
      <c r="C5" s="8" t="s">
        <v>581</v>
      </c>
      <c r="D5" s="8"/>
      <c r="E5" s="8"/>
      <c r="F5" s="6" t="s">
        <v>674</v>
      </c>
      <c r="G5" s="7" t="s">
        <v>581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675</v>
      </c>
      <c r="B6" s="6"/>
      <c r="C6" s="6"/>
      <c r="D6" s="6" t="s">
        <v>676</v>
      </c>
      <c r="E6" s="6" t="s">
        <v>491</v>
      </c>
      <c r="F6" s="6" t="s">
        <v>677</v>
      </c>
      <c r="G6" s="6" t="s">
        <v>678</v>
      </c>
      <c r="H6" s="6" t="s">
        <v>679</v>
      </c>
      <c r="I6" s="6" t="s">
        <v>680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681</v>
      </c>
      <c r="D7" s="10">
        <v>15</v>
      </c>
      <c r="E7" s="10">
        <v>15</v>
      </c>
      <c r="F7" s="10">
        <v>11.59</v>
      </c>
      <c r="G7" s="11">
        <v>10</v>
      </c>
      <c r="H7" s="12">
        <f>F7/E7</f>
        <v>0.772666666666667</v>
      </c>
      <c r="I7" s="51">
        <f>G7*H7</f>
        <v>7.72666666666667</v>
      </c>
      <c r="J7" s="5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682</v>
      </c>
      <c r="D8" s="10">
        <v>15</v>
      </c>
      <c r="E8" s="10">
        <v>15</v>
      </c>
      <c r="F8" s="10">
        <v>11.59</v>
      </c>
      <c r="G8" s="11" t="s">
        <v>495</v>
      </c>
      <c r="H8" s="12">
        <v>0.7727</v>
      </c>
      <c r="I8" s="10" t="s">
        <v>495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683</v>
      </c>
      <c r="D9" s="13"/>
      <c r="E9" s="13"/>
      <c r="F9" s="13"/>
      <c r="G9" s="6" t="s">
        <v>495</v>
      </c>
      <c r="H9" s="13"/>
      <c r="I9" s="14" t="s">
        <v>495</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684</v>
      </c>
      <c r="D10" s="14" t="s">
        <v>495</v>
      </c>
      <c r="E10" s="14" t="s">
        <v>495</v>
      </c>
      <c r="F10" s="14" t="s">
        <v>495</v>
      </c>
      <c r="G10" s="6" t="s">
        <v>495</v>
      </c>
      <c r="H10" s="13"/>
      <c r="I10" s="14" t="s">
        <v>495</v>
      </c>
      <c r="J10" s="14"/>
    </row>
    <row r="11" s="1" customFormat="1" ht="18" customHeight="1" spans="1:10">
      <c r="A11" s="6" t="s">
        <v>685</v>
      </c>
      <c r="B11" s="6" t="s">
        <v>686</v>
      </c>
      <c r="C11" s="6"/>
      <c r="D11" s="6"/>
      <c r="E11" s="6"/>
      <c r="F11" s="14" t="s">
        <v>594</v>
      </c>
      <c r="G11" s="14"/>
      <c r="H11" s="14"/>
      <c r="I11" s="14"/>
      <c r="J11" s="14"/>
    </row>
    <row r="12" s="1" customFormat="1" ht="148" customHeight="1" spans="1:10">
      <c r="A12" s="6"/>
      <c r="B12" s="15" t="s">
        <v>687</v>
      </c>
      <c r="C12" s="16"/>
      <c r="D12" s="17"/>
      <c r="E12" s="18"/>
      <c r="F12" s="10" t="s">
        <v>590</v>
      </c>
      <c r="G12" s="10"/>
      <c r="H12" s="10"/>
      <c r="I12" s="10"/>
      <c r="J12" s="10"/>
    </row>
    <row r="13" s="1" customFormat="1" ht="36" customHeight="1" spans="1:10">
      <c r="A13" s="19" t="s">
        <v>688</v>
      </c>
      <c r="B13" s="20"/>
      <c r="C13" s="21"/>
      <c r="D13" s="19" t="s">
        <v>689</v>
      </c>
      <c r="E13" s="20"/>
      <c r="F13" s="21"/>
      <c r="G13" s="22" t="s">
        <v>625</v>
      </c>
      <c r="H13" s="22" t="s">
        <v>678</v>
      </c>
      <c r="I13" s="22" t="s">
        <v>680</v>
      </c>
      <c r="J13" s="22" t="s">
        <v>626</v>
      </c>
    </row>
    <row r="14" s="1" customFormat="1" ht="36" customHeight="1" spans="1:10">
      <c r="A14" s="23" t="s">
        <v>619</v>
      </c>
      <c r="B14" s="6" t="s">
        <v>620</v>
      </c>
      <c r="C14" s="6" t="s">
        <v>621</v>
      </c>
      <c r="D14" s="6" t="s">
        <v>622</v>
      </c>
      <c r="E14" s="6" t="s">
        <v>623</v>
      </c>
      <c r="F14" s="24" t="s">
        <v>624</v>
      </c>
      <c r="G14" s="25"/>
      <c r="H14" s="25"/>
      <c r="I14" s="25"/>
      <c r="J14" s="25"/>
    </row>
    <row r="15" s="1" customFormat="1" ht="36" customHeight="1" spans="1:10">
      <c r="A15" s="26" t="s">
        <v>627</v>
      </c>
      <c r="B15" s="27" t="s">
        <v>628</v>
      </c>
      <c r="C15" s="34" t="s">
        <v>711</v>
      </c>
      <c r="D15" s="29">
        <v>30</v>
      </c>
      <c r="E15" s="29">
        <v>30</v>
      </c>
      <c r="F15" s="30" t="s">
        <v>712</v>
      </c>
      <c r="G15" s="30" t="s">
        <v>713</v>
      </c>
      <c r="H15" s="31">
        <v>40</v>
      </c>
      <c r="I15" s="31">
        <v>40</v>
      </c>
      <c r="J15" s="52" t="s">
        <v>653</v>
      </c>
    </row>
    <row r="16" s="1" customFormat="1" ht="36" customHeight="1" spans="1:10">
      <c r="A16" s="26"/>
      <c r="B16" s="27"/>
      <c r="C16" s="28" t="s">
        <v>632</v>
      </c>
      <c r="D16" s="29">
        <v>4</v>
      </c>
      <c r="E16" s="29">
        <v>4</v>
      </c>
      <c r="F16" s="30" t="s">
        <v>633</v>
      </c>
      <c r="G16" s="30" t="s">
        <v>634</v>
      </c>
      <c r="H16" s="32"/>
      <c r="I16" s="32"/>
      <c r="J16" s="53"/>
    </row>
    <row r="17" s="1" customFormat="1" ht="36" customHeight="1" spans="1:10">
      <c r="A17" s="26"/>
      <c r="B17" s="27"/>
      <c r="C17" s="34" t="s">
        <v>635</v>
      </c>
      <c r="D17" s="33">
        <v>148</v>
      </c>
      <c r="E17" s="33">
        <v>148</v>
      </c>
      <c r="F17" s="30" t="s">
        <v>636</v>
      </c>
      <c r="G17" s="30" t="s">
        <v>637</v>
      </c>
      <c r="H17" s="32"/>
      <c r="I17" s="32"/>
      <c r="J17" s="53"/>
    </row>
    <row r="18" s="1" customFormat="1" ht="18" customHeight="1" spans="1:10">
      <c r="A18" s="26"/>
      <c r="B18" s="27"/>
      <c r="C18" s="34" t="s">
        <v>638</v>
      </c>
      <c r="D18" s="33">
        <v>1</v>
      </c>
      <c r="E18" s="33">
        <v>1</v>
      </c>
      <c r="F18" s="30" t="s">
        <v>630</v>
      </c>
      <c r="G18" s="30" t="s">
        <v>631</v>
      </c>
      <c r="H18" s="32"/>
      <c r="I18" s="32"/>
      <c r="J18" s="53"/>
    </row>
    <row r="19" s="1" customFormat="1" ht="30" customHeight="1" spans="1:10">
      <c r="A19" s="26"/>
      <c r="B19" s="27"/>
      <c r="C19" s="34" t="s">
        <v>639</v>
      </c>
      <c r="D19" s="33">
        <v>4</v>
      </c>
      <c r="E19" s="33">
        <v>4</v>
      </c>
      <c r="F19" s="30" t="s">
        <v>630</v>
      </c>
      <c r="G19" s="30" t="s">
        <v>640</v>
      </c>
      <c r="H19" s="32"/>
      <c r="I19" s="32"/>
      <c r="J19" s="53"/>
    </row>
    <row r="20" s="1" customFormat="1" ht="30" customHeight="1" spans="1:10">
      <c r="A20" s="26"/>
      <c r="B20" s="27"/>
      <c r="C20" s="28" t="s">
        <v>641</v>
      </c>
      <c r="D20" s="33">
        <v>1115</v>
      </c>
      <c r="E20" s="33">
        <v>1115</v>
      </c>
      <c r="F20" s="30" t="s">
        <v>636</v>
      </c>
      <c r="G20" s="30" t="s">
        <v>642</v>
      </c>
      <c r="H20" s="32"/>
      <c r="I20" s="32"/>
      <c r="J20" s="53"/>
    </row>
    <row r="21" s="1" customFormat="1" ht="30" customHeight="1" spans="1:10">
      <c r="A21" s="26"/>
      <c r="B21" s="27"/>
      <c r="C21" s="28" t="s">
        <v>643</v>
      </c>
      <c r="D21" s="33">
        <v>2</v>
      </c>
      <c r="E21" s="33">
        <v>2</v>
      </c>
      <c r="F21" s="30" t="s">
        <v>630</v>
      </c>
      <c r="G21" s="30" t="s">
        <v>644</v>
      </c>
      <c r="H21" s="32"/>
      <c r="I21" s="32"/>
      <c r="J21" s="53"/>
    </row>
    <row r="22" s="1" customFormat="1" ht="30" customHeight="1" spans="1:10">
      <c r="A22" s="27"/>
      <c r="B22" s="27" t="s">
        <v>645</v>
      </c>
      <c r="C22" s="28" t="s">
        <v>714</v>
      </c>
      <c r="D22" s="35">
        <v>98</v>
      </c>
      <c r="E22" s="33">
        <v>98</v>
      </c>
      <c r="F22" s="30" t="s">
        <v>699</v>
      </c>
      <c r="G22" s="57">
        <v>0.98</v>
      </c>
      <c r="H22" s="32"/>
      <c r="I22" s="32"/>
      <c r="J22" s="53"/>
    </row>
    <row r="23" s="1" customFormat="1" ht="30" customHeight="1" spans="1:10">
      <c r="A23" s="27" t="s">
        <v>649</v>
      </c>
      <c r="B23" s="37" t="s">
        <v>628</v>
      </c>
      <c r="C23" s="38" t="s">
        <v>650</v>
      </c>
      <c r="D23" s="29">
        <f>1886+144+670</f>
        <v>2700</v>
      </c>
      <c r="E23" s="39">
        <v>2700</v>
      </c>
      <c r="F23" s="30" t="s">
        <v>651</v>
      </c>
      <c r="G23" s="30" t="s">
        <v>652</v>
      </c>
      <c r="H23" s="32"/>
      <c r="I23" s="32"/>
      <c r="J23" s="53"/>
    </row>
    <row r="24" s="1" customFormat="1" ht="54" customHeight="1" spans="1:10">
      <c r="A24" s="27"/>
      <c r="B24" s="37" t="s">
        <v>628</v>
      </c>
      <c r="C24" s="38" t="s">
        <v>654</v>
      </c>
      <c r="D24" s="29">
        <v>260</v>
      </c>
      <c r="E24" s="39">
        <v>260</v>
      </c>
      <c r="F24" s="30" t="s">
        <v>651</v>
      </c>
      <c r="G24" s="30" t="s">
        <v>655</v>
      </c>
      <c r="H24" s="31">
        <v>30</v>
      </c>
      <c r="I24" s="31">
        <v>25</v>
      </c>
      <c r="J24" s="52" t="s">
        <v>653</v>
      </c>
    </row>
    <row r="25" s="1" customFormat="1" ht="25.5" customHeight="1" spans="1:10">
      <c r="A25" s="27"/>
      <c r="B25" s="37" t="s">
        <v>628</v>
      </c>
      <c r="C25" s="38" t="s">
        <v>656</v>
      </c>
      <c r="D25" s="29">
        <v>1594</v>
      </c>
      <c r="E25" s="58">
        <v>15.94</v>
      </c>
      <c r="F25" s="30" t="s">
        <v>657</v>
      </c>
      <c r="G25" s="30" t="s">
        <v>658</v>
      </c>
      <c r="H25" s="32"/>
      <c r="I25" s="32"/>
      <c r="J25" s="53"/>
    </row>
    <row r="26" s="1" customFormat="1" ht="49" customHeight="1" spans="1:10">
      <c r="A26" s="41" t="s">
        <v>661</v>
      </c>
      <c r="B26" s="41" t="s">
        <v>662</v>
      </c>
      <c r="C26" s="42" t="s">
        <v>702</v>
      </c>
      <c r="D26" s="43" t="s">
        <v>664</v>
      </c>
      <c r="E26" s="44">
        <v>0.95</v>
      </c>
      <c r="F26" s="43">
        <v>10</v>
      </c>
      <c r="G26" s="45">
        <v>1</v>
      </c>
      <c r="H26" s="11">
        <v>30</v>
      </c>
      <c r="I26" s="11">
        <v>20</v>
      </c>
      <c r="J26" s="54" t="s">
        <v>653</v>
      </c>
    </row>
    <row r="27" s="1" customFormat="1" ht="18.95" customHeight="1" spans="1:10">
      <c r="A27" s="46" t="s">
        <v>703</v>
      </c>
      <c r="B27" s="46"/>
      <c r="C27" s="46"/>
      <c r="D27" s="46" t="s">
        <v>577</v>
      </c>
      <c r="E27" s="46"/>
      <c r="F27" s="46"/>
      <c r="G27" s="46"/>
      <c r="H27" s="46"/>
      <c r="I27" s="46"/>
      <c r="J27" s="46"/>
    </row>
    <row r="28" s="1" customFormat="1" ht="18" customHeight="1" spans="1:10">
      <c r="A28" s="46" t="s">
        <v>704</v>
      </c>
      <c r="B28" s="46"/>
      <c r="C28" s="46"/>
      <c r="D28" s="46"/>
      <c r="E28" s="46"/>
      <c r="F28" s="46"/>
      <c r="G28" s="46"/>
      <c r="H28" s="46">
        <v>100</v>
      </c>
      <c r="I28" s="46">
        <v>95</v>
      </c>
      <c r="J28" s="55" t="s">
        <v>705</v>
      </c>
    </row>
    <row r="29" s="1" customFormat="1" ht="18" customHeight="1" spans="1:10">
      <c r="A29" s="47"/>
      <c r="B29" s="47"/>
      <c r="C29" s="47"/>
      <c r="D29" s="47"/>
      <c r="E29" s="47"/>
      <c r="F29" s="47"/>
      <c r="G29" s="47"/>
      <c r="H29" s="47"/>
      <c r="I29" s="47"/>
      <c r="J29" s="47"/>
    </row>
    <row r="30" s="1" customFormat="1" ht="18" customHeight="1" spans="1:10">
      <c r="A30" s="48" t="s">
        <v>666</v>
      </c>
      <c r="B30" s="49"/>
      <c r="C30" s="49"/>
      <c r="D30" s="49"/>
      <c r="E30" s="49"/>
      <c r="F30" s="49"/>
      <c r="G30" s="49"/>
      <c r="H30" s="49"/>
      <c r="I30" s="49"/>
      <c r="J30" s="56"/>
    </row>
    <row r="31" s="1" customFormat="1" ht="24" customHeight="1" spans="1:10">
      <c r="A31" s="48" t="s">
        <v>667</v>
      </c>
      <c r="B31" s="48"/>
      <c r="C31" s="48"/>
      <c r="D31" s="48"/>
      <c r="E31" s="48"/>
      <c r="F31" s="48"/>
      <c r="G31" s="48"/>
      <c r="H31" s="48"/>
      <c r="I31" s="48"/>
      <c r="J31" s="48"/>
    </row>
    <row r="32" s="1" customFormat="1" spans="1:10">
      <c r="A32" s="48" t="s">
        <v>668</v>
      </c>
      <c r="B32" s="48"/>
      <c r="C32" s="48"/>
      <c r="D32" s="48"/>
      <c r="E32" s="48"/>
      <c r="F32" s="48"/>
      <c r="G32" s="48"/>
      <c r="H32" s="48"/>
      <c r="I32" s="48"/>
      <c r="J32" s="48"/>
    </row>
    <row r="33" s="1" customFormat="1" spans="1:10">
      <c r="A33" s="48" t="s">
        <v>706</v>
      </c>
      <c r="B33" s="48"/>
      <c r="C33" s="48"/>
      <c r="D33" s="48"/>
      <c r="E33" s="48"/>
      <c r="F33" s="48"/>
      <c r="G33" s="48"/>
      <c r="H33" s="48"/>
      <c r="I33" s="48"/>
      <c r="J33" s="48"/>
    </row>
    <row r="34" s="1" customFormat="1" spans="1:10">
      <c r="A34" s="48" t="s">
        <v>707</v>
      </c>
      <c r="B34" s="48"/>
      <c r="C34" s="48"/>
      <c r="D34" s="48"/>
      <c r="E34" s="48"/>
      <c r="F34" s="48"/>
      <c r="G34" s="48"/>
      <c r="H34" s="48"/>
      <c r="I34" s="48"/>
      <c r="J34" s="48"/>
    </row>
    <row r="35" s="1" customFormat="1" spans="1:10">
      <c r="A35" s="48" t="s">
        <v>708</v>
      </c>
      <c r="B35" s="48"/>
      <c r="C35" s="48"/>
      <c r="D35" s="48"/>
      <c r="E35" s="48"/>
      <c r="F35" s="48"/>
      <c r="G35" s="48"/>
      <c r="H35" s="48"/>
      <c r="I35" s="48"/>
      <c r="J35" s="48"/>
    </row>
    <row r="36" s="1" customFormat="1" spans="1:10">
      <c r="A36" s="48" t="s">
        <v>709</v>
      </c>
      <c r="B36" s="48"/>
      <c r="C36" s="48"/>
      <c r="D36" s="48"/>
      <c r="E36" s="48"/>
      <c r="F36" s="48"/>
      <c r="G36" s="48"/>
      <c r="H36" s="48"/>
      <c r="I36" s="48"/>
      <c r="J36" s="48"/>
    </row>
    <row r="37" s="1" customFormat="1" spans="1:10">
      <c r="A37" s="47"/>
      <c r="B37" s="47"/>
      <c r="C37" s="47"/>
      <c r="D37" s="47"/>
      <c r="E37" s="47"/>
      <c r="F37" s="47"/>
      <c r="G37" s="47"/>
      <c r="H37" s="47"/>
      <c r="I37" s="47"/>
      <c r="J37" s="47"/>
    </row>
    <row r="38" s="1" customFormat="1" spans="1:10">
      <c r="A38" s="47"/>
      <c r="B38" s="47"/>
      <c r="C38" s="47"/>
      <c r="D38" s="47"/>
      <c r="E38" s="47"/>
      <c r="F38" s="47"/>
      <c r="G38" s="47"/>
      <c r="H38" s="47"/>
      <c r="I38" s="47"/>
      <c r="J38" s="47"/>
    </row>
    <row r="39" s="1" customFormat="1" spans="1:10">
      <c r="A39" s="47"/>
      <c r="B39" s="47"/>
      <c r="C39" s="47"/>
      <c r="D39" s="47"/>
      <c r="E39" s="47"/>
      <c r="F39" s="47"/>
      <c r="G39" s="47"/>
      <c r="H39" s="47"/>
      <c r="I39" s="47"/>
      <c r="J39" s="47"/>
    </row>
    <row r="40" s="1" customFormat="1" spans="1:10">
      <c r="A40" s="47"/>
      <c r="B40" s="47"/>
      <c r="C40" s="47"/>
      <c r="D40" s="47"/>
      <c r="E40" s="47"/>
      <c r="F40" s="47"/>
      <c r="G40" s="47"/>
      <c r="H40" s="47"/>
      <c r="I40" s="47"/>
      <c r="J40" s="47"/>
    </row>
    <row r="41" s="1" customFormat="1" spans="1:10">
      <c r="A41" s="47"/>
      <c r="B41" s="47"/>
      <c r="C41" s="47"/>
      <c r="D41" s="47"/>
      <c r="E41" s="47"/>
      <c r="F41" s="47"/>
      <c r="G41" s="47"/>
      <c r="H41" s="47"/>
      <c r="I41" s="47"/>
      <c r="J41" s="47"/>
    </row>
    <row r="42" s="1" customFormat="1" spans="1:10">
      <c r="A42" s="47"/>
      <c r="B42" s="47"/>
      <c r="C42" s="47"/>
      <c r="D42" s="47"/>
      <c r="E42" s="47"/>
      <c r="F42" s="47"/>
      <c r="G42" s="47"/>
      <c r="H42" s="47"/>
      <c r="I42" s="47"/>
      <c r="J42" s="47"/>
    </row>
    <row r="43" s="1" customFormat="1" spans="1:10">
      <c r="A43" s="47"/>
      <c r="B43" s="47"/>
      <c r="C43" s="47"/>
      <c r="D43" s="47"/>
      <c r="E43" s="47"/>
      <c r="F43" s="47"/>
      <c r="G43" s="47"/>
      <c r="H43" s="47"/>
      <c r="I43" s="47"/>
      <c r="J43" s="47"/>
    </row>
    <row r="44" s="1" customFormat="1" spans="1:10">
      <c r="A44" s="47"/>
      <c r="B44" s="47"/>
      <c r="C44" s="47"/>
      <c r="D44" s="47"/>
      <c r="E44" s="47"/>
      <c r="F44" s="47"/>
      <c r="G44" s="47"/>
      <c r="H44" s="47"/>
      <c r="I44" s="47"/>
      <c r="J44" s="47"/>
    </row>
    <row r="45" s="1" customFormat="1" spans="1:10">
      <c r="A45" s="47"/>
      <c r="B45" s="47"/>
      <c r="C45" s="47"/>
      <c r="D45" s="47"/>
      <c r="E45" s="47"/>
      <c r="F45" s="47"/>
      <c r="G45" s="47"/>
      <c r="H45" s="47"/>
      <c r="I45" s="47"/>
      <c r="J45" s="47"/>
    </row>
    <row r="46" s="1" customFormat="1" spans="1:10">
      <c r="A46" s="47"/>
      <c r="B46" s="47"/>
      <c r="C46" s="47"/>
      <c r="D46" s="47"/>
      <c r="E46" s="47"/>
      <c r="F46" s="47"/>
      <c r="G46" s="47"/>
      <c r="H46" s="47"/>
      <c r="I46" s="47"/>
      <c r="J46" s="47"/>
    </row>
    <row r="47" s="1" customFormat="1" spans="1:10">
      <c r="A47" s="47"/>
      <c r="B47" s="47"/>
      <c r="C47" s="47"/>
      <c r="D47" s="47"/>
      <c r="E47" s="47"/>
      <c r="F47" s="47"/>
      <c r="G47" s="47"/>
      <c r="H47" s="47"/>
      <c r="I47" s="47"/>
      <c r="J47" s="47"/>
    </row>
    <row r="48" s="1" customFormat="1" spans="1:10">
      <c r="A48" s="47"/>
      <c r="B48" s="47"/>
      <c r="C48" s="47"/>
      <c r="D48" s="47"/>
      <c r="E48" s="47"/>
      <c r="F48" s="47"/>
      <c r="G48" s="47"/>
      <c r="H48" s="47"/>
      <c r="I48" s="47"/>
      <c r="J48" s="47"/>
    </row>
    <row r="49" s="1" customFormat="1" spans="1:10">
      <c r="A49" s="47"/>
      <c r="B49" s="47"/>
      <c r="C49" s="47"/>
      <c r="D49" s="47"/>
      <c r="E49" s="47"/>
      <c r="F49" s="47"/>
      <c r="G49" s="47"/>
      <c r="H49" s="47"/>
      <c r="I49" s="47"/>
      <c r="J49" s="47"/>
    </row>
    <row r="50" s="1" customFormat="1" spans="1:10">
      <c r="A50" s="47"/>
      <c r="B50" s="47"/>
      <c r="C50" s="47"/>
      <c r="D50" s="47"/>
      <c r="E50" s="47"/>
      <c r="F50" s="47"/>
      <c r="G50" s="47"/>
      <c r="H50" s="47"/>
      <c r="I50" s="47"/>
      <c r="J50" s="47"/>
    </row>
    <row r="51" s="1" customFormat="1" spans="1:10">
      <c r="A51" s="47"/>
      <c r="B51" s="47"/>
      <c r="C51" s="47"/>
      <c r="D51" s="47"/>
      <c r="E51" s="47"/>
      <c r="F51" s="47"/>
      <c r="G51" s="47"/>
      <c r="H51" s="47"/>
      <c r="I51" s="47"/>
      <c r="J51" s="47"/>
    </row>
    <row r="52" s="1" customFormat="1" spans="1:10">
      <c r="A52" s="47"/>
      <c r="B52" s="47"/>
      <c r="C52" s="47"/>
      <c r="D52" s="47"/>
      <c r="E52" s="47"/>
      <c r="F52" s="47"/>
      <c r="G52" s="47"/>
      <c r="H52" s="47"/>
      <c r="I52" s="47"/>
      <c r="J52" s="47"/>
    </row>
    <row r="53" s="1" customFormat="1" spans="1:10">
      <c r="A53" s="47"/>
      <c r="B53" s="47"/>
      <c r="C53" s="47"/>
      <c r="D53" s="47"/>
      <c r="E53" s="47"/>
      <c r="F53" s="47"/>
      <c r="G53" s="47"/>
      <c r="H53" s="47"/>
      <c r="I53" s="47"/>
      <c r="J53" s="47"/>
    </row>
    <row r="54" s="1" customFormat="1" spans="1:10">
      <c r="A54" s="47"/>
      <c r="B54" s="47"/>
      <c r="C54" s="47"/>
      <c r="D54" s="47"/>
      <c r="E54" s="47"/>
      <c r="F54" s="47"/>
      <c r="G54" s="47"/>
      <c r="H54" s="47"/>
      <c r="I54" s="47"/>
      <c r="J54" s="47"/>
    </row>
    <row r="55" s="1" customFormat="1" spans="1:10">
      <c r="A55" s="47"/>
      <c r="B55" s="47"/>
      <c r="C55" s="47"/>
      <c r="D55" s="47"/>
      <c r="E55" s="47"/>
      <c r="F55" s="47"/>
      <c r="G55" s="47"/>
      <c r="H55" s="47"/>
      <c r="I55" s="47"/>
      <c r="J55" s="47"/>
    </row>
    <row r="56" s="1" customFormat="1" spans="1:10">
      <c r="A56" s="47"/>
      <c r="B56" s="47"/>
      <c r="C56" s="47"/>
      <c r="D56" s="47"/>
      <c r="E56" s="47"/>
      <c r="F56" s="47"/>
      <c r="G56" s="47"/>
      <c r="H56" s="47"/>
      <c r="I56" s="47"/>
      <c r="J56" s="47"/>
    </row>
    <row r="57" s="1" customFormat="1" spans="1:10">
      <c r="A57" s="47"/>
      <c r="B57" s="47"/>
      <c r="C57" s="47"/>
      <c r="D57" s="47"/>
      <c r="E57" s="47"/>
      <c r="F57" s="47"/>
      <c r="G57" s="47"/>
      <c r="H57" s="47"/>
      <c r="I57" s="47"/>
      <c r="J57" s="47"/>
    </row>
    <row r="58" s="1" customFormat="1" spans="1:10">
      <c r="A58" s="47"/>
      <c r="B58" s="47"/>
      <c r="C58" s="47"/>
      <c r="D58" s="47"/>
      <c r="E58" s="47"/>
      <c r="F58" s="47"/>
      <c r="G58" s="47"/>
      <c r="H58" s="47"/>
      <c r="I58" s="47"/>
      <c r="J58" s="47"/>
    </row>
    <row r="59" s="1" customFormat="1" spans="1:10">
      <c r="A59" s="47"/>
      <c r="B59" s="47"/>
      <c r="C59" s="47"/>
      <c r="D59" s="47"/>
      <c r="E59" s="47"/>
      <c r="F59" s="47"/>
      <c r="G59" s="47"/>
      <c r="H59" s="47"/>
      <c r="I59" s="47"/>
      <c r="J59" s="47"/>
    </row>
    <row r="60" s="1" customFormat="1" spans="1:10">
      <c r="A60" s="47"/>
      <c r="B60" s="47"/>
      <c r="C60" s="47"/>
      <c r="D60" s="47"/>
      <c r="E60" s="47"/>
      <c r="F60" s="47"/>
      <c r="G60" s="47"/>
      <c r="H60" s="47"/>
      <c r="I60" s="47"/>
      <c r="J60" s="47"/>
    </row>
  </sheetData>
  <mergeCells count="4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2"/>
    <mergeCell ref="A23:A25"/>
    <mergeCell ref="B15:B21"/>
    <mergeCell ref="G13:G14"/>
    <mergeCell ref="H13:H14"/>
    <mergeCell ref="H15:H23"/>
    <mergeCell ref="H24:H25"/>
    <mergeCell ref="I13:I14"/>
    <mergeCell ref="I15:I23"/>
    <mergeCell ref="I24:I25"/>
    <mergeCell ref="J13:J14"/>
    <mergeCell ref="J15:J23"/>
    <mergeCell ref="J24:J25"/>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59"/>
  <sheetViews>
    <sheetView tabSelected="1" topLeftCell="A21" workbookViewId="0">
      <selection activeCell="I23" sqref="I23:I24"/>
    </sheetView>
  </sheetViews>
  <sheetFormatPr defaultColWidth="8.75" defaultRowHeight="13.5"/>
  <cols>
    <col min="1" max="2" width="11.125" style="1" customWidth="1"/>
    <col min="3" max="3" width="14.625" style="1" customWidth="1"/>
    <col min="4" max="6" width="11.25" style="1" customWidth="1"/>
    <col min="7" max="7" width="10" style="1" customWidth="1"/>
    <col min="8" max="8" width="9" style="1" customWidth="1"/>
    <col min="9" max="9" width="8.625" style="1" customWidth="1"/>
    <col min="10" max="10" width="11.5" style="1" customWidth="1"/>
    <col min="11" max="11" width="9" style="1" customWidth="1"/>
    <col min="12" max="12" width="12.75" style="1" customWidth="1"/>
    <col min="13" max="32" width="9" style="1" customWidth="1"/>
    <col min="33" max="16384" width="8.75" style="1"/>
  </cols>
  <sheetData>
    <row r="2" s="1" customFormat="1" ht="26.1" customHeight="1" spans="1:10">
      <c r="A2" s="5" t="s">
        <v>670</v>
      </c>
      <c r="B2" s="5"/>
      <c r="C2" s="5"/>
      <c r="D2" s="5"/>
      <c r="E2" s="5"/>
      <c r="F2" s="5"/>
      <c r="G2" s="5"/>
      <c r="H2" s="5"/>
      <c r="I2" s="5"/>
      <c r="J2" s="5"/>
    </row>
    <row r="3" s="2" customFormat="1" ht="12.95" customHeight="1" spans="1:10">
      <c r="A3" s="5"/>
      <c r="B3" s="5"/>
      <c r="C3" s="5"/>
      <c r="D3" s="5"/>
      <c r="E3" s="5"/>
      <c r="F3" s="5"/>
      <c r="G3" s="5"/>
      <c r="H3" s="5"/>
      <c r="I3" s="5"/>
      <c r="J3" s="50"/>
    </row>
    <row r="4" s="3" customFormat="1" ht="18" customHeight="1" spans="1:256">
      <c r="A4" s="6" t="s">
        <v>671</v>
      </c>
      <c r="B4" s="6"/>
      <c r="C4" s="7" t="s">
        <v>715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673</v>
      </c>
      <c r="B5" s="6"/>
      <c r="C5" s="8" t="s">
        <v>581</v>
      </c>
      <c r="D5" s="8"/>
      <c r="E5" s="8"/>
      <c r="F5" s="6" t="s">
        <v>674</v>
      </c>
      <c r="G5" s="7" t="s">
        <v>581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675</v>
      </c>
      <c r="B6" s="6"/>
      <c r="C6" s="6"/>
      <c r="D6" s="6" t="s">
        <v>676</v>
      </c>
      <c r="E6" s="6" t="s">
        <v>491</v>
      </c>
      <c r="F6" s="6" t="s">
        <v>677</v>
      </c>
      <c r="G6" s="6" t="s">
        <v>678</v>
      </c>
      <c r="H6" s="6" t="s">
        <v>679</v>
      </c>
      <c r="I6" s="6" t="s">
        <v>680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681</v>
      </c>
      <c r="D7" s="10">
        <v>180</v>
      </c>
      <c r="E7" s="10">
        <v>180</v>
      </c>
      <c r="F7" s="10">
        <v>150.02</v>
      </c>
      <c r="G7" s="11">
        <v>10</v>
      </c>
      <c r="H7" s="12">
        <f>F7/E7</f>
        <v>0.833444444444445</v>
      </c>
      <c r="I7" s="51">
        <f>G7*H7</f>
        <v>8.33444444444445</v>
      </c>
      <c r="J7" s="5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682</v>
      </c>
      <c r="D8" s="10">
        <v>180</v>
      </c>
      <c r="E8" s="10">
        <v>180</v>
      </c>
      <c r="F8" s="10">
        <v>150.02</v>
      </c>
      <c r="G8" s="11" t="s">
        <v>495</v>
      </c>
      <c r="H8" s="12">
        <v>0.8334</v>
      </c>
      <c r="I8" s="10" t="s">
        <v>495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683</v>
      </c>
      <c r="D9" s="13"/>
      <c r="E9" s="13"/>
      <c r="F9" s="13"/>
      <c r="G9" s="6" t="s">
        <v>495</v>
      </c>
      <c r="H9" s="13"/>
      <c r="I9" s="14" t="s">
        <v>495</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684</v>
      </c>
      <c r="D10" s="14" t="s">
        <v>495</v>
      </c>
      <c r="E10" s="14" t="s">
        <v>495</v>
      </c>
      <c r="F10" s="14" t="s">
        <v>495</v>
      </c>
      <c r="G10" s="6" t="s">
        <v>495</v>
      </c>
      <c r="H10" s="13"/>
      <c r="I10" s="14" t="s">
        <v>495</v>
      </c>
      <c r="J10" s="14"/>
    </row>
    <row r="11" s="1" customFormat="1" ht="18" customHeight="1" spans="1:10">
      <c r="A11" s="6" t="s">
        <v>685</v>
      </c>
      <c r="B11" s="6" t="s">
        <v>686</v>
      </c>
      <c r="C11" s="6"/>
      <c r="D11" s="6"/>
      <c r="E11" s="6"/>
      <c r="F11" s="14" t="s">
        <v>594</v>
      </c>
      <c r="G11" s="14"/>
      <c r="H11" s="14"/>
      <c r="I11" s="14"/>
      <c r="J11" s="14"/>
    </row>
    <row r="12" s="1" customFormat="1" ht="148" customHeight="1" spans="1:10">
      <c r="A12" s="6"/>
      <c r="B12" s="15" t="s">
        <v>687</v>
      </c>
      <c r="C12" s="16"/>
      <c r="D12" s="17"/>
      <c r="E12" s="18"/>
      <c r="F12" s="10" t="s">
        <v>590</v>
      </c>
      <c r="G12" s="10"/>
      <c r="H12" s="10"/>
      <c r="I12" s="10"/>
      <c r="J12" s="10"/>
    </row>
    <row r="13" s="1" customFormat="1" ht="36" customHeight="1" spans="1:10">
      <c r="A13" s="19" t="s">
        <v>688</v>
      </c>
      <c r="B13" s="20"/>
      <c r="C13" s="21"/>
      <c r="D13" s="19" t="s">
        <v>689</v>
      </c>
      <c r="E13" s="20"/>
      <c r="F13" s="21"/>
      <c r="G13" s="22" t="s">
        <v>625</v>
      </c>
      <c r="H13" s="22" t="s">
        <v>678</v>
      </c>
      <c r="I13" s="22" t="s">
        <v>680</v>
      </c>
      <c r="J13" s="22" t="s">
        <v>626</v>
      </c>
    </row>
    <row r="14" s="1" customFormat="1" ht="36" customHeight="1" spans="1:10">
      <c r="A14" s="23" t="s">
        <v>619</v>
      </c>
      <c r="B14" s="6" t="s">
        <v>620</v>
      </c>
      <c r="C14" s="6" t="s">
        <v>621</v>
      </c>
      <c r="D14" s="6" t="s">
        <v>622</v>
      </c>
      <c r="E14" s="6" t="s">
        <v>623</v>
      </c>
      <c r="F14" s="24" t="s">
        <v>624</v>
      </c>
      <c r="G14" s="25"/>
      <c r="H14" s="25"/>
      <c r="I14" s="25"/>
      <c r="J14" s="25"/>
    </row>
    <row r="15" s="1" customFormat="1" ht="36" customHeight="1" spans="1:10">
      <c r="A15" s="26" t="s">
        <v>627</v>
      </c>
      <c r="B15" s="27" t="s">
        <v>628</v>
      </c>
      <c r="C15" s="28" t="s">
        <v>629</v>
      </c>
      <c r="D15" s="29">
        <v>1</v>
      </c>
      <c r="E15" s="29">
        <v>1</v>
      </c>
      <c r="F15" s="30" t="s">
        <v>630</v>
      </c>
      <c r="G15" s="30" t="s">
        <v>631</v>
      </c>
      <c r="H15" s="31">
        <v>40</v>
      </c>
      <c r="I15" s="31">
        <v>40</v>
      </c>
      <c r="J15" s="52" t="s">
        <v>653</v>
      </c>
    </row>
    <row r="16" s="1" customFormat="1" ht="36" customHeight="1" spans="1:10">
      <c r="A16" s="26"/>
      <c r="B16" s="27"/>
      <c r="C16" s="28" t="s">
        <v>716</v>
      </c>
      <c r="D16" s="29">
        <v>2</v>
      </c>
      <c r="E16" s="29">
        <v>2</v>
      </c>
      <c r="F16" s="30" t="s">
        <v>691</v>
      </c>
      <c r="G16" s="30" t="s">
        <v>717</v>
      </c>
      <c r="H16" s="32"/>
      <c r="I16" s="32"/>
      <c r="J16" s="53"/>
    </row>
    <row r="17" s="1" customFormat="1" ht="36" customHeight="1" spans="1:10">
      <c r="A17" s="26"/>
      <c r="B17" s="27"/>
      <c r="C17" s="28" t="s">
        <v>635</v>
      </c>
      <c r="D17" s="33">
        <v>148</v>
      </c>
      <c r="E17" s="33">
        <v>148</v>
      </c>
      <c r="F17" s="30" t="s">
        <v>636</v>
      </c>
      <c r="G17" s="30" t="s">
        <v>637</v>
      </c>
      <c r="H17" s="32"/>
      <c r="I17" s="32"/>
      <c r="J17" s="53"/>
    </row>
    <row r="18" s="1" customFormat="1" ht="18" customHeight="1" spans="1:10">
      <c r="A18" s="26"/>
      <c r="B18" s="27"/>
      <c r="C18" s="28" t="s">
        <v>638</v>
      </c>
      <c r="D18" s="33">
        <v>1</v>
      </c>
      <c r="E18" s="33">
        <v>1</v>
      </c>
      <c r="F18" s="30" t="s">
        <v>630</v>
      </c>
      <c r="G18" s="30" t="s">
        <v>631</v>
      </c>
      <c r="H18" s="32"/>
      <c r="I18" s="32"/>
      <c r="J18" s="53"/>
    </row>
    <row r="19" s="1" customFormat="1" ht="30" customHeight="1" spans="1:10">
      <c r="A19" s="26"/>
      <c r="B19" s="27"/>
      <c r="C19" s="34" t="s">
        <v>639</v>
      </c>
      <c r="D19" s="33">
        <v>4</v>
      </c>
      <c r="E19" s="33">
        <v>4</v>
      </c>
      <c r="F19" s="30" t="s">
        <v>630</v>
      </c>
      <c r="G19" s="30" t="s">
        <v>640</v>
      </c>
      <c r="H19" s="32"/>
      <c r="I19" s="32"/>
      <c r="J19" s="53"/>
    </row>
    <row r="20" s="1" customFormat="1" ht="30" customHeight="1" spans="1:10">
      <c r="A20" s="26"/>
      <c r="B20" s="27"/>
      <c r="C20" s="28" t="s">
        <v>641</v>
      </c>
      <c r="D20" s="33">
        <v>1115</v>
      </c>
      <c r="E20" s="33">
        <v>1115</v>
      </c>
      <c r="F20" s="30" t="s">
        <v>636</v>
      </c>
      <c r="G20" s="30" t="s">
        <v>642</v>
      </c>
      <c r="H20" s="32"/>
      <c r="I20" s="32"/>
      <c r="J20" s="53"/>
    </row>
    <row r="21" s="1" customFormat="1" ht="30" customHeight="1" spans="1:10">
      <c r="A21" s="26"/>
      <c r="B21" s="27"/>
      <c r="C21" s="28" t="s">
        <v>643</v>
      </c>
      <c r="D21" s="33">
        <v>2</v>
      </c>
      <c r="E21" s="33">
        <v>2</v>
      </c>
      <c r="F21" s="30" t="s">
        <v>630</v>
      </c>
      <c r="G21" s="30" t="s">
        <v>644</v>
      </c>
      <c r="H21" s="32"/>
      <c r="I21" s="32"/>
      <c r="J21" s="53"/>
    </row>
    <row r="22" s="1" customFormat="1" ht="30" customHeight="1" spans="1:10">
      <c r="A22" s="27"/>
      <c r="B22" s="27" t="s">
        <v>645</v>
      </c>
      <c r="C22" s="34" t="s">
        <v>646</v>
      </c>
      <c r="D22" s="35" t="s">
        <v>647</v>
      </c>
      <c r="E22" s="36" t="s">
        <v>647</v>
      </c>
      <c r="F22" s="30" t="s">
        <v>633</v>
      </c>
      <c r="G22" s="30" t="s">
        <v>648</v>
      </c>
      <c r="H22" s="32"/>
      <c r="I22" s="32"/>
      <c r="J22" s="53"/>
    </row>
    <row r="23" s="1" customFormat="1" ht="30" customHeight="1" spans="1:10">
      <c r="A23" s="27" t="s">
        <v>649</v>
      </c>
      <c r="B23" s="37" t="s">
        <v>628</v>
      </c>
      <c r="C23" s="38" t="s">
        <v>650</v>
      </c>
      <c r="D23" s="29">
        <v>1668</v>
      </c>
      <c r="E23" s="39">
        <v>1668</v>
      </c>
      <c r="F23" s="30" t="s">
        <v>651</v>
      </c>
      <c r="G23" s="30" t="s">
        <v>718</v>
      </c>
      <c r="H23" s="31">
        <v>30</v>
      </c>
      <c r="I23" s="31">
        <v>20</v>
      </c>
      <c r="J23" s="53"/>
    </row>
    <row r="24" s="1" customFormat="1" ht="29" customHeight="1" spans="1:10">
      <c r="A24" s="27"/>
      <c r="B24" s="37" t="s">
        <v>628</v>
      </c>
      <c r="C24" s="38" t="s">
        <v>659</v>
      </c>
      <c r="D24" s="33">
        <v>503</v>
      </c>
      <c r="E24" s="39">
        <v>503</v>
      </c>
      <c r="F24" s="30" t="s">
        <v>651</v>
      </c>
      <c r="G24" s="30" t="s">
        <v>719</v>
      </c>
      <c r="H24" s="40"/>
      <c r="I24" s="40"/>
      <c r="J24" s="53"/>
    </row>
    <row r="25" s="1" customFormat="1" ht="49" customHeight="1" spans="1:10">
      <c r="A25" s="41" t="s">
        <v>661</v>
      </c>
      <c r="B25" s="41" t="s">
        <v>662</v>
      </c>
      <c r="C25" s="42" t="s">
        <v>663</v>
      </c>
      <c r="D25" s="43" t="s">
        <v>664</v>
      </c>
      <c r="E25" s="44">
        <v>0.95</v>
      </c>
      <c r="F25" s="43">
        <v>10</v>
      </c>
      <c r="G25" s="45">
        <v>1</v>
      </c>
      <c r="H25" s="11">
        <v>30</v>
      </c>
      <c r="I25" s="11">
        <v>30</v>
      </c>
      <c r="J25" s="54" t="s">
        <v>653</v>
      </c>
    </row>
    <row r="26" s="1" customFormat="1" ht="18.95" customHeight="1" spans="1:10">
      <c r="A26" s="46" t="s">
        <v>703</v>
      </c>
      <c r="B26" s="46"/>
      <c r="C26" s="46"/>
      <c r="D26" s="46" t="s">
        <v>577</v>
      </c>
      <c r="E26" s="46"/>
      <c r="F26" s="46"/>
      <c r="G26" s="46"/>
      <c r="H26" s="46"/>
      <c r="I26" s="46"/>
      <c r="J26" s="46"/>
    </row>
    <row r="27" s="1" customFormat="1" ht="18" customHeight="1" spans="1:10">
      <c r="A27" s="46" t="s">
        <v>704</v>
      </c>
      <c r="B27" s="46"/>
      <c r="C27" s="46"/>
      <c r="D27" s="46"/>
      <c r="E27" s="46"/>
      <c r="F27" s="46"/>
      <c r="G27" s="46"/>
      <c r="H27" s="46">
        <v>100</v>
      </c>
      <c r="I27" s="46">
        <v>90</v>
      </c>
      <c r="J27" s="55" t="s">
        <v>705</v>
      </c>
    </row>
    <row r="28" s="1" customFormat="1" ht="18" customHeight="1" spans="1:10">
      <c r="A28" s="47"/>
      <c r="B28" s="47"/>
      <c r="C28" s="47"/>
      <c r="D28" s="47"/>
      <c r="E28" s="47"/>
      <c r="F28" s="47"/>
      <c r="G28" s="47"/>
      <c r="H28" s="47"/>
      <c r="I28" s="47"/>
      <c r="J28" s="47"/>
    </row>
    <row r="29" s="1" customFormat="1" ht="18" customHeight="1" spans="1:10">
      <c r="A29" s="48" t="s">
        <v>666</v>
      </c>
      <c r="B29" s="49"/>
      <c r="C29" s="49"/>
      <c r="D29" s="49"/>
      <c r="E29" s="49"/>
      <c r="F29" s="49"/>
      <c r="G29" s="49"/>
      <c r="H29" s="49"/>
      <c r="I29" s="49"/>
      <c r="J29" s="56"/>
    </row>
    <row r="30" s="1" customFormat="1" ht="24" customHeight="1" spans="1:10">
      <c r="A30" s="48" t="s">
        <v>667</v>
      </c>
      <c r="B30" s="48"/>
      <c r="C30" s="48"/>
      <c r="D30" s="48"/>
      <c r="E30" s="48"/>
      <c r="F30" s="48"/>
      <c r="G30" s="48"/>
      <c r="H30" s="48"/>
      <c r="I30" s="48"/>
      <c r="J30" s="48"/>
    </row>
    <row r="31" s="1" customFormat="1" spans="1:10">
      <c r="A31" s="48" t="s">
        <v>668</v>
      </c>
      <c r="B31" s="48"/>
      <c r="C31" s="48"/>
      <c r="D31" s="48"/>
      <c r="E31" s="48"/>
      <c r="F31" s="48"/>
      <c r="G31" s="48"/>
      <c r="H31" s="48"/>
      <c r="I31" s="48"/>
      <c r="J31" s="48"/>
    </row>
    <row r="32" s="1" customFormat="1" spans="1:10">
      <c r="A32" s="48" t="s">
        <v>706</v>
      </c>
      <c r="B32" s="48"/>
      <c r="C32" s="48"/>
      <c r="D32" s="48"/>
      <c r="E32" s="48"/>
      <c r="F32" s="48"/>
      <c r="G32" s="48"/>
      <c r="H32" s="48"/>
      <c r="I32" s="48"/>
      <c r="J32" s="48"/>
    </row>
    <row r="33" s="1" customFormat="1" spans="1:10">
      <c r="A33" s="48" t="s">
        <v>707</v>
      </c>
      <c r="B33" s="48"/>
      <c r="C33" s="48"/>
      <c r="D33" s="48"/>
      <c r="E33" s="48"/>
      <c r="F33" s="48"/>
      <c r="G33" s="48"/>
      <c r="H33" s="48"/>
      <c r="I33" s="48"/>
      <c r="J33" s="48"/>
    </row>
    <row r="34" s="1" customFormat="1" spans="1:10">
      <c r="A34" s="48" t="s">
        <v>708</v>
      </c>
      <c r="B34" s="48"/>
      <c r="C34" s="48"/>
      <c r="D34" s="48"/>
      <c r="E34" s="48"/>
      <c r="F34" s="48"/>
      <c r="G34" s="48"/>
      <c r="H34" s="48"/>
      <c r="I34" s="48"/>
      <c r="J34" s="48"/>
    </row>
    <row r="35" s="1" customFormat="1" spans="1:10">
      <c r="A35" s="48" t="s">
        <v>709</v>
      </c>
      <c r="B35" s="48"/>
      <c r="C35" s="48"/>
      <c r="D35" s="48"/>
      <c r="E35" s="48"/>
      <c r="F35" s="48"/>
      <c r="G35" s="48"/>
      <c r="H35" s="48"/>
      <c r="I35" s="48"/>
      <c r="J35" s="48"/>
    </row>
    <row r="36" s="1" customFormat="1" spans="1:10">
      <c r="A36" s="47"/>
      <c r="B36" s="47"/>
      <c r="C36" s="47"/>
      <c r="D36" s="47"/>
      <c r="E36" s="47"/>
      <c r="F36" s="47"/>
      <c r="G36" s="47"/>
      <c r="H36" s="47"/>
      <c r="I36" s="47"/>
      <c r="J36" s="47"/>
    </row>
    <row r="37" s="1" customFormat="1" spans="1:10">
      <c r="A37" s="47"/>
      <c r="B37" s="47"/>
      <c r="C37" s="47"/>
      <c r="D37" s="47"/>
      <c r="E37" s="47"/>
      <c r="F37" s="47"/>
      <c r="G37" s="47"/>
      <c r="H37" s="47"/>
      <c r="I37" s="47"/>
      <c r="J37" s="47"/>
    </row>
    <row r="38" s="1" customFormat="1" spans="1:10">
      <c r="A38" s="47"/>
      <c r="B38" s="47"/>
      <c r="C38" s="47"/>
      <c r="D38" s="47"/>
      <c r="E38" s="47"/>
      <c r="F38" s="47"/>
      <c r="G38" s="47"/>
      <c r="H38" s="47"/>
      <c r="I38" s="47"/>
      <c r="J38" s="47"/>
    </row>
    <row r="39" s="1" customFormat="1" spans="1:10">
      <c r="A39" s="47"/>
      <c r="B39" s="47"/>
      <c r="C39" s="47"/>
      <c r="D39" s="47"/>
      <c r="E39" s="47"/>
      <c r="F39" s="47"/>
      <c r="G39" s="47"/>
      <c r="H39" s="47"/>
      <c r="I39" s="47"/>
      <c r="J39" s="47"/>
    </row>
    <row r="40" s="1" customFormat="1" spans="1:10">
      <c r="A40" s="47"/>
      <c r="B40" s="47"/>
      <c r="C40" s="47"/>
      <c r="D40" s="47"/>
      <c r="E40" s="47"/>
      <c r="F40" s="47"/>
      <c r="G40" s="47"/>
      <c r="H40" s="47"/>
      <c r="I40" s="47"/>
      <c r="J40" s="47"/>
    </row>
    <row r="41" s="1" customFormat="1" spans="1:10">
      <c r="A41" s="47"/>
      <c r="B41" s="47"/>
      <c r="C41" s="47"/>
      <c r="D41" s="47"/>
      <c r="E41" s="47"/>
      <c r="F41" s="47"/>
      <c r="G41" s="47"/>
      <c r="H41" s="47"/>
      <c r="I41" s="47"/>
      <c r="J41" s="47"/>
    </row>
    <row r="42" s="1" customFormat="1" spans="1:10">
      <c r="A42" s="47"/>
      <c r="B42" s="47"/>
      <c r="C42" s="47"/>
      <c r="D42" s="47"/>
      <c r="E42" s="47"/>
      <c r="F42" s="47"/>
      <c r="G42" s="47"/>
      <c r="H42" s="47"/>
      <c r="I42" s="47"/>
      <c r="J42" s="47"/>
    </row>
    <row r="43" s="1" customFormat="1" spans="1:10">
      <c r="A43" s="47"/>
      <c r="B43" s="47"/>
      <c r="C43" s="47"/>
      <c r="D43" s="47"/>
      <c r="E43" s="47"/>
      <c r="F43" s="47"/>
      <c r="G43" s="47"/>
      <c r="H43" s="47"/>
      <c r="I43" s="47"/>
      <c r="J43" s="47"/>
    </row>
    <row r="44" s="1" customFormat="1" spans="1:10">
      <c r="A44" s="47"/>
      <c r="B44" s="47"/>
      <c r="C44" s="47"/>
      <c r="D44" s="47"/>
      <c r="E44" s="47"/>
      <c r="F44" s="47"/>
      <c r="G44" s="47"/>
      <c r="H44" s="47"/>
      <c r="I44" s="47"/>
      <c r="J44" s="47"/>
    </row>
    <row r="45" s="1" customFormat="1" spans="1:10">
      <c r="A45" s="47"/>
      <c r="B45" s="47"/>
      <c r="C45" s="47"/>
      <c r="D45" s="47"/>
      <c r="E45" s="47"/>
      <c r="F45" s="47"/>
      <c r="G45" s="47"/>
      <c r="H45" s="47"/>
      <c r="I45" s="47"/>
      <c r="J45" s="47"/>
    </row>
    <row r="46" s="1" customFormat="1" spans="1:10">
      <c r="A46" s="47"/>
      <c r="B46" s="47"/>
      <c r="C46" s="47"/>
      <c r="D46" s="47"/>
      <c r="E46" s="47"/>
      <c r="F46" s="47"/>
      <c r="G46" s="47"/>
      <c r="H46" s="47"/>
      <c r="I46" s="47"/>
      <c r="J46" s="47"/>
    </row>
    <row r="47" s="1" customFormat="1" spans="1:10">
      <c r="A47" s="47"/>
      <c r="B47" s="47"/>
      <c r="C47" s="47"/>
      <c r="D47" s="47"/>
      <c r="E47" s="47"/>
      <c r="F47" s="47"/>
      <c r="G47" s="47"/>
      <c r="H47" s="47"/>
      <c r="I47" s="47"/>
      <c r="J47" s="47"/>
    </row>
    <row r="48" s="1" customFormat="1" spans="1:10">
      <c r="A48" s="47"/>
      <c r="B48" s="47"/>
      <c r="C48" s="47"/>
      <c r="D48" s="47"/>
      <c r="E48" s="47"/>
      <c r="F48" s="47"/>
      <c r="G48" s="47"/>
      <c r="H48" s="47"/>
      <c r="I48" s="47"/>
      <c r="J48" s="47"/>
    </row>
    <row r="49" s="1" customFormat="1" spans="1:10">
      <c r="A49" s="47"/>
      <c r="B49" s="47"/>
      <c r="C49" s="47"/>
      <c r="D49" s="47"/>
      <c r="E49" s="47"/>
      <c r="F49" s="47"/>
      <c r="G49" s="47"/>
      <c r="H49" s="47"/>
      <c r="I49" s="47"/>
      <c r="J49" s="47"/>
    </row>
    <row r="50" s="1" customFormat="1" spans="1:10">
      <c r="A50" s="47"/>
      <c r="B50" s="47"/>
      <c r="C50" s="47"/>
      <c r="D50" s="47"/>
      <c r="E50" s="47"/>
      <c r="F50" s="47"/>
      <c r="G50" s="47"/>
      <c r="H50" s="47"/>
      <c r="I50" s="47"/>
      <c r="J50" s="47"/>
    </row>
    <row r="51" s="1" customFormat="1" spans="1:10">
      <c r="A51" s="47"/>
      <c r="B51" s="47"/>
      <c r="C51" s="47"/>
      <c r="D51" s="47"/>
      <c r="E51" s="47"/>
      <c r="F51" s="47"/>
      <c r="G51" s="47"/>
      <c r="H51" s="47"/>
      <c r="I51" s="47"/>
      <c r="J51" s="47"/>
    </row>
    <row r="52" s="1" customFormat="1" spans="1:10">
      <c r="A52" s="47"/>
      <c r="B52" s="47"/>
      <c r="C52" s="47"/>
      <c r="D52" s="47"/>
      <c r="E52" s="47"/>
      <c r="F52" s="47"/>
      <c r="G52" s="47"/>
      <c r="H52" s="47"/>
      <c r="I52" s="47"/>
      <c r="J52" s="47"/>
    </row>
    <row r="53" s="1" customFormat="1" spans="1:10">
      <c r="A53" s="47"/>
      <c r="B53" s="47"/>
      <c r="C53" s="47"/>
      <c r="D53" s="47"/>
      <c r="E53" s="47"/>
      <c r="F53" s="47"/>
      <c r="G53" s="47"/>
      <c r="H53" s="47"/>
      <c r="I53" s="47"/>
      <c r="J53" s="47"/>
    </row>
    <row r="54" s="1" customFormat="1" spans="1:10">
      <c r="A54" s="47"/>
      <c r="B54" s="47"/>
      <c r="C54" s="47"/>
      <c r="D54" s="47"/>
      <c r="E54" s="47"/>
      <c r="F54" s="47"/>
      <c r="G54" s="47"/>
      <c r="H54" s="47"/>
      <c r="I54" s="47"/>
      <c r="J54" s="47"/>
    </row>
    <row r="55" s="1" customFormat="1" spans="1:10">
      <c r="A55" s="47"/>
      <c r="B55" s="47"/>
      <c r="C55" s="47"/>
      <c r="D55" s="47"/>
      <c r="E55" s="47"/>
      <c r="F55" s="47"/>
      <c r="G55" s="47"/>
      <c r="H55" s="47"/>
      <c r="I55" s="47"/>
      <c r="J55" s="47"/>
    </row>
    <row r="56" s="1" customFormat="1" spans="1:10">
      <c r="A56" s="47"/>
      <c r="B56" s="47"/>
      <c r="C56" s="47"/>
      <c r="D56" s="47"/>
      <c r="E56" s="47"/>
      <c r="F56" s="47"/>
      <c r="G56" s="47"/>
      <c r="H56" s="47"/>
      <c r="I56" s="47"/>
      <c r="J56" s="47"/>
    </row>
    <row r="57" s="1" customFormat="1" spans="1:10">
      <c r="A57" s="47"/>
      <c r="B57" s="47"/>
      <c r="C57" s="47"/>
      <c r="D57" s="47"/>
      <c r="E57" s="47"/>
      <c r="F57" s="47"/>
      <c r="G57" s="47"/>
      <c r="H57" s="47"/>
      <c r="I57" s="47"/>
      <c r="J57" s="47"/>
    </row>
    <row r="58" s="1" customFormat="1" spans="1:10">
      <c r="A58" s="47"/>
      <c r="B58" s="47"/>
      <c r="C58" s="47"/>
      <c r="D58" s="47"/>
      <c r="E58" s="47"/>
      <c r="F58" s="47"/>
      <c r="G58" s="47"/>
      <c r="H58" s="47"/>
      <c r="I58" s="47"/>
      <c r="J58" s="47"/>
    </row>
    <row r="59" s="1" customFormat="1" spans="1:10">
      <c r="A59" s="47"/>
      <c r="B59" s="47"/>
      <c r="C59" s="47"/>
      <c r="D59" s="47"/>
      <c r="E59" s="47"/>
      <c r="F59" s="47"/>
      <c r="G59" s="47"/>
      <c r="H59" s="47"/>
      <c r="I59" s="47"/>
      <c r="J59" s="47"/>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2"/>
    <mergeCell ref="A23:A24"/>
    <mergeCell ref="B15:B21"/>
    <mergeCell ref="G13:G14"/>
    <mergeCell ref="H13:H14"/>
    <mergeCell ref="H15:H22"/>
    <mergeCell ref="H23:H24"/>
    <mergeCell ref="I13:I14"/>
    <mergeCell ref="I15:I22"/>
    <mergeCell ref="I23:I24"/>
    <mergeCell ref="J13:J14"/>
    <mergeCell ref="J15:J23"/>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8"/>
  <sheetViews>
    <sheetView zoomScale="70" zoomScaleNormal="70" topLeftCell="A16" workbookViewId="0">
      <selection activeCell="N12" sqref="N12"/>
    </sheetView>
  </sheetViews>
  <sheetFormatPr defaultColWidth="8.75" defaultRowHeight="14.25"/>
  <cols>
    <col min="1" max="3" width="4.875" style="161" customWidth="1"/>
    <col min="4" max="4" width="37.6" style="161" customWidth="1"/>
    <col min="5" max="8" width="13.5" style="161" customWidth="1"/>
    <col min="9" max="9" width="15" style="161" customWidth="1"/>
    <col min="10" max="11" width="13.5" style="161" customWidth="1"/>
    <col min="12" max="32" width="9" style="161" customWidth="1"/>
    <col min="33" max="16384" width="8.75" style="161"/>
  </cols>
  <sheetData>
    <row r="1" customFormat="1" ht="29.25" customHeight="1" spans="1:12">
      <c r="A1" s="164"/>
      <c r="B1" s="164"/>
      <c r="C1" s="164"/>
      <c r="D1" s="164"/>
      <c r="E1" s="164"/>
      <c r="F1" s="164"/>
      <c r="G1" s="163" t="s">
        <v>98</v>
      </c>
      <c r="H1" s="164"/>
      <c r="I1" s="164"/>
      <c r="J1" s="164"/>
      <c r="K1" s="164"/>
      <c r="L1" s="164"/>
    </row>
    <row r="2" customFormat="1" ht="18" customHeight="1" spans="1:12">
      <c r="A2" s="164"/>
      <c r="B2" s="164"/>
      <c r="C2" s="164"/>
      <c r="D2" s="164"/>
      <c r="E2" s="164"/>
      <c r="F2" s="164"/>
      <c r="G2" s="164"/>
      <c r="H2" s="164"/>
      <c r="I2" s="164"/>
      <c r="J2" s="164"/>
      <c r="K2" s="164"/>
      <c r="L2" s="187" t="s">
        <v>99</v>
      </c>
    </row>
    <row r="3" customFormat="1" ht="18" customHeight="1" spans="1:12">
      <c r="A3" s="165" t="str">
        <f>附表1收入支出决算表!A3</f>
        <v>部门:曲靖市麒麟区司法局</v>
      </c>
      <c r="B3" s="164"/>
      <c r="C3" s="164"/>
      <c r="D3" s="164"/>
      <c r="E3" s="164"/>
      <c r="F3" s="164"/>
      <c r="G3" s="166"/>
      <c r="H3" s="164"/>
      <c r="I3" s="164"/>
      <c r="J3" s="164"/>
      <c r="K3" s="164"/>
      <c r="L3" s="187" t="s">
        <v>3</v>
      </c>
    </row>
    <row r="4" customFormat="1" ht="21" customHeight="1" spans="1:12">
      <c r="A4" s="167" t="s">
        <v>6</v>
      </c>
      <c r="B4" s="167"/>
      <c r="C4" s="167" t="s">
        <v>11</v>
      </c>
      <c r="D4" s="167" t="s">
        <v>11</v>
      </c>
      <c r="E4" s="183" t="s">
        <v>80</v>
      </c>
      <c r="F4" s="183" t="s">
        <v>100</v>
      </c>
      <c r="G4" s="183" t="s">
        <v>101</v>
      </c>
      <c r="H4" s="183" t="s">
        <v>102</v>
      </c>
      <c r="I4" s="183"/>
      <c r="J4" s="183" t="s">
        <v>103</v>
      </c>
      <c r="K4" s="183" t="s">
        <v>104</v>
      </c>
      <c r="L4" s="183" t="s">
        <v>105</v>
      </c>
    </row>
    <row r="5" customFormat="1" ht="21" customHeight="1" spans="1:12">
      <c r="A5" s="183" t="s">
        <v>106</v>
      </c>
      <c r="B5" s="183"/>
      <c r="C5" s="183"/>
      <c r="D5" s="167" t="s">
        <v>107</v>
      </c>
      <c r="E5" s="183"/>
      <c r="F5" s="183" t="s">
        <v>11</v>
      </c>
      <c r="G5" s="183" t="s">
        <v>11</v>
      </c>
      <c r="H5" s="183"/>
      <c r="I5" s="183"/>
      <c r="J5" s="183" t="s">
        <v>11</v>
      </c>
      <c r="K5" s="183" t="s">
        <v>11</v>
      </c>
      <c r="L5" s="183" t="s">
        <v>108</v>
      </c>
    </row>
    <row r="6" customFormat="1" ht="21" customHeight="1" spans="1:12">
      <c r="A6" s="183"/>
      <c r="B6" s="183" t="s">
        <v>11</v>
      </c>
      <c r="C6" s="183" t="s">
        <v>11</v>
      </c>
      <c r="D6" s="167" t="s">
        <v>11</v>
      </c>
      <c r="E6" s="183" t="s">
        <v>11</v>
      </c>
      <c r="F6" s="183" t="s">
        <v>11</v>
      </c>
      <c r="G6" s="183" t="s">
        <v>11</v>
      </c>
      <c r="H6" s="183" t="s">
        <v>108</v>
      </c>
      <c r="I6" s="318" t="s">
        <v>109</v>
      </c>
      <c r="J6" s="183"/>
      <c r="K6" s="183" t="s">
        <v>11</v>
      </c>
      <c r="L6" s="183" t="s">
        <v>11</v>
      </c>
    </row>
    <row r="7" customFormat="1" ht="21" customHeight="1" spans="1:12">
      <c r="A7" s="183"/>
      <c r="B7" s="183" t="s">
        <v>11</v>
      </c>
      <c r="C7" s="183" t="s">
        <v>11</v>
      </c>
      <c r="D7" s="167" t="s">
        <v>11</v>
      </c>
      <c r="E7" s="183" t="s">
        <v>11</v>
      </c>
      <c r="F7" s="183" t="s">
        <v>11</v>
      </c>
      <c r="G7" s="183" t="s">
        <v>11</v>
      </c>
      <c r="H7" s="183"/>
      <c r="I7" s="318"/>
      <c r="J7" s="183" t="s">
        <v>11</v>
      </c>
      <c r="K7" s="183" t="s">
        <v>11</v>
      </c>
      <c r="L7" s="183" t="s">
        <v>11</v>
      </c>
    </row>
    <row r="8" customFormat="1" ht="21" customHeight="1" spans="1:12">
      <c r="A8" s="167" t="s">
        <v>110</v>
      </c>
      <c r="B8" s="167" t="s">
        <v>111</v>
      </c>
      <c r="C8" s="167" t="s">
        <v>112</v>
      </c>
      <c r="D8" s="167" t="s">
        <v>10</v>
      </c>
      <c r="E8" s="183" t="s">
        <v>12</v>
      </c>
      <c r="F8" s="183" t="s">
        <v>13</v>
      </c>
      <c r="G8" s="183" t="s">
        <v>21</v>
      </c>
      <c r="H8" s="183" t="s">
        <v>24</v>
      </c>
      <c r="I8" s="183" t="s">
        <v>29</v>
      </c>
      <c r="J8" s="183" t="s">
        <v>32</v>
      </c>
      <c r="K8" s="183" t="s">
        <v>35</v>
      </c>
      <c r="L8" s="183" t="s">
        <v>38</v>
      </c>
    </row>
    <row r="9" customFormat="1" ht="21" customHeight="1" spans="1:12">
      <c r="A9" s="167"/>
      <c r="B9" s="167" t="s">
        <v>11</v>
      </c>
      <c r="C9" s="167" t="s">
        <v>11</v>
      </c>
      <c r="D9" s="167" t="s">
        <v>113</v>
      </c>
      <c r="E9" s="240" t="s">
        <v>82</v>
      </c>
      <c r="F9" s="240" t="s">
        <v>15</v>
      </c>
      <c r="G9" s="177"/>
      <c r="H9" s="177"/>
      <c r="I9" s="177"/>
      <c r="J9" s="177"/>
      <c r="K9" s="177"/>
      <c r="L9" s="240" t="s">
        <v>39</v>
      </c>
    </row>
    <row r="10" customFormat="1" ht="21" customHeight="1" spans="1:12">
      <c r="A10" s="279" t="s">
        <v>114</v>
      </c>
      <c r="B10" s="279"/>
      <c r="C10" s="279"/>
      <c r="D10" s="279" t="s">
        <v>115</v>
      </c>
      <c r="E10" s="280" t="s">
        <v>17</v>
      </c>
      <c r="F10" s="280" t="s">
        <v>17</v>
      </c>
      <c r="G10" s="177"/>
      <c r="H10" s="177"/>
      <c r="I10" s="177"/>
      <c r="J10" s="177"/>
      <c r="K10" s="177"/>
      <c r="L10" s="280"/>
    </row>
    <row r="11" customFormat="1" ht="21" customHeight="1" spans="1:12">
      <c r="A11" s="279" t="s">
        <v>116</v>
      </c>
      <c r="B11" s="279"/>
      <c r="C11" s="279"/>
      <c r="D11" s="279" t="s">
        <v>117</v>
      </c>
      <c r="E11" s="280" t="s">
        <v>17</v>
      </c>
      <c r="F11" s="280" t="s">
        <v>17</v>
      </c>
      <c r="G11" s="177"/>
      <c r="H11" s="177"/>
      <c r="I11" s="177"/>
      <c r="J11" s="177"/>
      <c r="K11" s="177"/>
      <c r="L11" s="280"/>
    </row>
    <row r="12" customFormat="1" ht="21" customHeight="1" spans="1:12">
      <c r="A12" s="279" t="s">
        <v>118</v>
      </c>
      <c r="B12" s="279"/>
      <c r="C12" s="279"/>
      <c r="D12" s="279" t="s">
        <v>119</v>
      </c>
      <c r="E12" s="280" t="s">
        <v>17</v>
      </c>
      <c r="F12" s="280" t="s">
        <v>17</v>
      </c>
      <c r="G12" s="177"/>
      <c r="H12" s="177"/>
      <c r="I12" s="177"/>
      <c r="J12" s="177"/>
      <c r="K12" s="177"/>
      <c r="L12" s="280"/>
    </row>
    <row r="13" customFormat="1" ht="21" customHeight="1" spans="1:12">
      <c r="A13" s="279" t="s">
        <v>120</v>
      </c>
      <c r="B13" s="279"/>
      <c r="C13" s="279"/>
      <c r="D13" s="279" t="s">
        <v>121</v>
      </c>
      <c r="E13" s="280" t="s">
        <v>122</v>
      </c>
      <c r="F13" s="280" t="s">
        <v>123</v>
      </c>
      <c r="G13" s="177"/>
      <c r="H13" s="177"/>
      <c r="I13" s="177"/>
      <c r="J13" s="177"/>
      <c r="K13" s="177"/>
      <c r="L13" s="280" t="s">
        <v>39</v>
      </c>
    </row>
    <row r="14" customFormat="1" ht="21" customHeight="1" spans="1:12">
      <c r="A14" s="279" t="s">
        <v>124</v>
      </c>
      <c r="B14" s="279"/>
      <c r="C14" s="279"/>
      <c r="D14" s="279" t="s">
        <v>125</v>
      </c>
      <c r="E14" s="280" t="s">
        <v>122</v>
      </c>
      <c r="F14" s="280" t="s">
        <v>123</v>
      </c>
      <c r="G14" s="177"/>
      <c r="H14" s="177"/>
      <c r="I14" s="177"/>
      <c r="J14" s="177"/>
      <c r="K14" s="177"/>
      <c r="L14" s="280" t="s">
        <v>39</v>
      </c>
    </row>
    <row r="15" customFormat="1" ht="21" customHeight="1" spans="1:12">
      <c r="A15" s="279" t="s">
        <v>126</v>
      </c>
      <c r="B15" s="279"/>
      <c r="C15" s="279"/>
      <c r="D15" s="279" t="s">
        <v>127</v>
      </c>
      <c r="E15" s="280" t="s">
        <v>128</v>
      </c>
      <c r="F15" s="280" t="s">
        <v>129</v>
      </c>
      <c r="G15" s="177"/>
      <c r="H15" s="177"/>
      <c r="I15" s="177"/>
      <c r="J15" s="177"/>
      <c r="K15" s="177"/>
      <c r="L15" s="280" t="s">
        <v>130</v>
      </c>
    </row>
    <row r="16" customFormat="1" ht="21" customHeight="1" spans="1:12">
      <c r="A16" s="279" t="s">
        <v>131</v>
      </c>
      <c r="B16" s="279"/>
      <c r="C16" s="279"/>
      <c r="D16" s="279" t="s">
        <v>132</v>
      </c>
      <c r="E16" s="280" t="s">
        <v>133</v>
      </c>
      <c r="F16" s="280" t="s">
        <v>133</v>
      </c>
      <c r="G16" s="177"/>
      <c r="H16" s="177"/>
      <c r="I16" s="177"/>
      <c r="J16" s="177"/>
      <c r="K16" s="177"/>
      <c r="L16" s="280"/>
    </row>
    <row r="17" customFormat="1" ht="21" customHeight="1" spans="1:12">
      <c r="A17" s="279" t="s">
        <v>134</v>
      </c>
      <c r="B17" s="279"/>
      <c r="C17" s="279"/>
      <c r="D17" s="279" t="s">
        <v>135</v>
      </c>
      <c r="E17" s="280" t="s">
        <v>136</v>
      </c>
      <c r="F17" s="280" t="s">
        <v>136</v>
      </c>
      <c r="G17" s="177"/>
      <c r="H17" s="177"/>
      <c r="I17" s="177"/>
      <c r="J17" s="177"/>
      <c r="K17" s="177"/>
      <c r="L17" s="280"/>
    </row>
    <row r="18" customFormat="1" ht="21" customHeight="1" spans="1:12">
      <c r="A18" s="279" t="s">
        <v>137</v>
      </c>
      <c r="B18" s="279"/>
      <c r="C18" s="279"/>
      <c r="D18" s="279" t="s">
        <v>138</v>
      </c>
      <c r="E18" s="280" t="s">
        <v>139</v>
      </c>
      <c r="F18" s="280" t="s">
        <v>139</v>
      </c>
      <c r="G18" s="177"/>
      <c r="H18" s="177"/>
      <c r="I18" s="177"/>
      <c r="J18" s="177"/>
      <c r="K18" s="177"/>
      <c r="L18" s="280"/>
    </row>
    <row r="19" customFormat="1" ht="21" customHeight="1" spans="1:12">
      <c r="A19" s="279" t="s">
        <v>140</v>
      </c>
      <c r="B19" s="279"/>
      <c r="C19" s="279"/>
      <c r="D19" s="279" t="s">
        <v>141</v>
      </c>
      <c r="E19" s="280" t="s">
        <v>142</v>
      </c>
      <c r="F19" s="280" t="s">
        <v>142</v>
      </c>
      <c r="G19" s="177"/>
      <c r="H19" s="177"/>
      <c r="I19" s="177"/>
      <c r="J19" s="177"/>
      <c r="K19" s="177"/>
      <c r="L19" s="280"/>
    </row>
    <row r="20" customFormat="1" ht="21" customHeight="1" spans="1:12">
      <c r="A20" s="279" t="s">
        <v>143</v>
      </c>
      <c r="B20" s="279"/>
      <c r="C20" s="279"/>
      <c r="D20" s="279" t="s">
        <v>144</v>
      </c>
      <c r="E20" s="280" t="s">
        <v>145</v>
      </c>
      <c r="F20" s="280" t="s">
        <v>145</v>
      </c>
      <c r="G20" s="177"/>
      <c r="H20" s="177"/>
      <c r="I20" s="177"/>
      <c r="J20" s="177"/>
      <c r="K20" s="177"/>
      <c r="L20" s="280"/>
    </row>
    <row r="21" customFormat="1" ht="21" customHeight="1" spans="1:12">
      <c r="A21" s="279" t="s">
        <v>146</v>
      </c>
      <c r="B21" s="279"/>
      <c r="C21" s="279"/>
      <c r="D21" s="279" t="s">
        <v>147</v>
      </c>
      <c r="E21" s="280" t="s">
        <v>148</v>
      </c>
      <c r="F21" s="280" t="s">
        <v>149</v>
      </c>
      <c r="G21" s="177"/>
      <c r="H21" s="177"/>
      <c r="I21" s="177"/>
      <c r="J21" s="177"/>
      <c r="K21" s="177"/>
      <c r="L21" s="280" t="s">
        <v>150</v>
      </c>
    </row>
    <row r="22" customFormat="1" ht="21" customHeight="1" spans="1:12">
      <c r="A22" s="279" t="s">
        <v>151</v>
      </c>
      <c r="B22" s="279"/>
      <c r="C22" s="279"/>
      <c r="D22" s="279" t="s">
        <v>152</v>
      </c>
      <c r="E22" s="280" t="s">
        <v>41</v>
      </c>
      <c r="F22" s="280" t="s">
        <v>41</v>
      </c>
      <c r="G22" s="177"/>
      <c r="H22" s="177"/>
      <c r="I22" s="177"/>
      <c r="J22" s="177"/>
      <c r="K22" s="177"/>
      <c r="L22" s="280"/>
    </row>
    <row r="23" customFormat="1" ht="21" customHeight="1" spans="1:12">
      <c r="A23" s="279" t="s">
        <v>153</v>
      </c>
      <c r="B23" s="279"/>
      <c r="C23" s="279"/>
      <c r="D23" s="279" t="s">
        <v>154</v>
      </c>
      <c r="E23" s="280" t="s">
        <v>155</v>
      </c>
      <c r="F23" s="280" t="s">
        <v>155</v>
      </c>
      <c r="G23" s="177"/>
      <c r="H23" s="177"/>
      <c r="I23" s="177"/>
      <c r="J23" s="177"/>
      <c r="K23" s="177"/>
      <c r="L23" s="280"/>
    </row>
    <row r="24" customFormat="1" ht="21" customHeight="1" spans="1:12">
      <c r="A24" s="279" t="s">
        <v>156</v>
      </c>
      <c r="B24" s="279"/>
      <c r="C24" s="279"/>
      <c r="D24" s="279" t="s">
        <v>157</v>
      </c>
      <c r="E24" s="280" t="s">
        <v>158</v>
      </c>
      <c r="F24" s="280" t="s">
        <v>158</v>
      </c>
      <c r="G24" s="177"/>
      <c r="H24" s="177"/>
      <c r="I24" s="177"/>
      <c r="J24" s="177"/>
      <c r="K24" s="177"/>
      <c r="L24" s="280"/>
    </row>
    <row r="25" customFormat="1" ht="21" customHeight="1" spans="1:12">
      <c r="A25" s="279" t="s">
        <v>159</v>
      </c>
      <c r="B25" s="279"/>
      <c r="C25" s="279"/>
      <c r="D25" s="279" t="s">
        <v>160</v>
      </c>
      <c r="E25" s="280" t="s">
        <v>161</v>
      </c>
      <c r="F25" s="280" t="s">
        <v>161</v>
      </c>
      <c r="G25" s="177"/>
      <c r="H25" s="177"/>
      <c r="I25" s="177"/>
      <c r="J25" s="177"/>
      <c r="K25" s="177"/>
      <c r="L25" s="280"/>
    </row>
    <row r="26" customFormat="1" ht="21" customHeight="1" spans="1:12">
      <c r="A26" s="279" t="s">
        <v>162</v>
      </c>
      <c r="B26" s="279"/>
      <c r="C26" s="279"/>
      <c r="D26" s="279" t="s">
        <v>163</v>
      </c>
      <c r="E26" s="280" t="s">
        <v>164</v>
      </c>
      <c r="F26" s="280" t="s">
        <v>164</v>
      </c>
      <c r="G26" s="177"/>
      <c r="H26" s="177"/>
      <c r="I26" s="177"/>
      <c r="J26" s="177"/>
      <c r="K26" s="177"/>
      <c r="L26" s="280"/>
    </row>
    <row r="27" customFormat="1" ht="21" customHeight="1" spans="1:12">
      <c r="A27" s="279" t="s">
        <v>165</v>
      </c>
      <c r="B27" s="279"/>
      <c r="C27" s="279"/>
      <c r="D27" s="279" t="s">
        <v>166</v>
      </c>
      <c r="E27" s="280" t="s">
        <v>167</v>
      </c>
      <c r="F27" s="280" t="s">
        <v>167</v>
      </c>
      <c r="G27" s="177"/>
      <c r="H27" s="177"/>
      <c r="I27" s="177"/>
      <c r="J27" s="177"/>
      <c r="K27" s="177"/>
      <c r="L27" s="280"/>
    </row>
    <row r="28" customFormat="1" ht="21" customHeight="1" spans="1:12">
      <c r="A28" s="279" t="s">
        <v>168</v>
      </c>
      <c r="B28" s="279"/>
      <c r="C28" s="279"/>
      <c r="D28" s="279" t="s">
        <v>169</v>
      </c>
      <c r="E28" s="280" t="s">
        <v>167</v>
      </c>
      <c r="F28" s="280" t="s">
        <v>167</v>
      </c>
      <c r="G28" s="177"/>
      <c r="H28" s="177"/>
      <c r="I28" s="177"/>
      <c r="J28" s="177"/>
      <c r="K28" s="177"/>
      <c r="L28" s="280"/>
    </row>
    <row r="29" customFormat="1" ht="21" customHeight="1" spans="1:12">
      <c r="A29" s="279" t="s">
        <v>170</v>
      </c>
      <c r="B29" s="279"/>
      <c r="C29" s="279"/>
      <c r="D29" s="279" t="s">
        <v>171</v>
      </c>
      <c r="E29" s="280" t="s">
        <v>172</v>
      </c>
      <c r="F29" s="280" t="s">
        <v>172</v>
      </c>
      <c r="G29" s="240"/>
      <c r="H29" s="240"/>
      <c r="I29" s="240"/>
      <c r="J29" s="240"/>
      <c r="K29" s="240"/>
      <c r="L29" s="280"/>
    </row>
    <row r="30" customFormat="1" ht="21" customHeight="1" spans="1:12">
      <c r="A30" s="279" t="s">
        <v>173</v>
      </c>
      <c r="B30" s="279"/>
      <c r="C30" s="279"/>
      <c r="D30" s="279" t="s">
        <v>171</v>
      </c>
      <c r="E30" s="280" t="s">
        <v>172</v>
      </c>
      <c r="F30" s="280" t="s">
        <v>172</v>
      </c>
      <c r="G30" s="240"/>
      <c r="H30" s="240"/>
      <c r="I30" s="240"/>
      <c r="J30" s="240"/>
      <c r="K30" s="240"/>
      <c r="L30" s="280"/>
    </row>
    <row r="31" customFormat="1" ht="21" customHeight="1" spans="1:12">
      <c r="A31" s="279" t="s">
        <v>174</v>
      </c>
      <c r="B31" s="279"/>
      <c r="C31" s="279"/>
      <c r="D31" s="279" t="s">
        <v>175</v>
      </c>
      <c r="E31" s="280" t="s">
        <v>44</v>
      </c>
      <c r="F31" s="280" t="s">
        <v>44</v>
      </c>
      <c r="G31" s="240"/>
      <c r="H31" s="240"/>
      <c r="I31" s="240"/>
      <c r="J31" s="240"/>
      <c r="K31" s="240"/>
      <c r="L31" s="280"/>
    </row>
    <row r="32" customFormat="1" ht="21" customHeight="1" spans="1:12">
      <c r="A32" s="279" t="s">
        <v>176</v>
      </c>
      <c r="B32" s="279"/>
      <c r="C32" s="279"/>
      <c r="D32" s="279" t="s">
        <v>177</v>
      </c>
      <c r="E32" s="280" t="s">
        <v>44</v>
      </c>
      <c r="F32" s="280" t="s">
        <v>44</v>
      </c>
      <c r="G32" s="240"/>
      <c r="H32" s="240"/>
      <c r="I32" s="240"/>
      <c r="J32" s="240"/>
      <c r="K32" s="240"/>
      <c r="L32" s="280"/>
    </row>
    <row r="33" customFormat="1" ht="21" customHeight="1" spans="1:12">
      <c r="A33" s="279" t="s">
        <v>178</v>
      </c>
      <c r="B33" s="279"/>
      <c r="C33" s="279"/>
      <c r="D33" s="279" t="s">
        <v>179</v>
      </c>
      <c r="E33" s="280" t="s">
        <v>180</v>
      </c>
      <c r="F33" s="280" t="s">
        <v>180</v>
      </c>
      <c r="G33" s="240"/>
      <c r="H33" s="240"/>
      <c r="I33" s="240"/>
      <c r="J33" s="240"/>
      <c r="K33" s="240"/>
      <c r="L33" s="280"/>
    </row>
    <row r="34" customFormat="1" ht="21" customHeight="1" spans="1:12">
      <c r="A34" s="279" t="s">
        <v>181</v>
      </c>
      <c r="B34" s="279"/>
      <c r="C34" s="279"/>
      <c r="D34" s="279" t="s">
        <v>182</v>
      </c>
      <c r="E34" s="280" t="s">
        <v>183</v>
      </c>
      <c r="F34" s="280" t="s">
        <v>183</v>
      </c>
      <c r="G34" s="240"/>
      <c r="H34" s="240"/>
      <c r="I34" s="240"/>
      <c r="J34" s="240"/>
      <c r="K34" s="240"/>
      <c r="L34" s="280"/>
    </row>
    <row r="35" customFormat="1" ht="21" customHeight="1" spans="1:12">
      <c r="A35" s="279" t="s">
        <v>184</v>
      </c>
      <c r="B35" s="279"/>
      <c r="C35" s="279"/>
      <c r="D35" s="279" t="s">
        <v>185</v>
      </c>
      <c r="E35" s="280" t="s">
        <v>186</v>
      </c>
      <c r="F35" s="280" t="s">
        <v>186</v>
      </c>
      <c r="G35" s="240"/>
      <c r="H35" s="240"/>
      <c r="I35" s="240"/>
      <c r="J35" s="240"/>
      <c r="K35" s="240"/>
      <c r="L35" s="280"/>
    </row>
    <row r="36" customFormat="1" ht="21" customHeight="1" spans="1:12">
      <c r="A36" s="279" t="s">
        <v>187</v>
      </c>
      <c r="B36" s="279"/>
      <c r="C36" s="279"/>
      <c r="D36" s="279" t="s">
        <v>188</v>
      </c>
      <c r="E36" s="280" t="s">
        <v>189</v>
      </c>
      <c r="F36" s="280" t="s">
        <v>189</v>
      </c>
      <c r="G36" s="240"/>
      <c r="H36" s="240"/>
      <c r="I36" s="240"/>
      <c r="J36" s="240"/>
      <c r="K36" s="240"/>
      <c r="L36" s="280"/>
    </row>
    <row r="37" customFormat="1" ht="21" customHeight="1" spans="1:12">
      <c r="A37" s="279" t="s">
        <v>190</v>
      </c>
      <c r="B37" s="279"/>
      <c r="C37" s="279"/>
      <c r="D37" s="279" t="s">
        <v>191</v>
      </c>
      <c r="E37" s="280" t="s">
        <v>65</v>
      </c>
      <c r="F37" s="280" t="s">
        <v>65</v>
      </c>
      <c r="G37" s="240"/>
      <c r="H37" s="240"/>
      <c r="I37" s="240"/>
      <c r="J37" s="240"/>
      <c r="K37" s="240"/>
      <c r="L37" s="280"/>
    </row>
    <row r="38" customFormat="1" ht="21" customHeight="1" spans="1:12">
      <c r="A38" s="279" t="s">
        <v>192</v>
      </c>
      <c r="B38" s="279"/>
      <c r="C38" s="279"/>
      <c r="D38" s="279" t="s">
        <v>193</v>
      </c>
      <c r="E38" s="280" t="s">
        <v>65</v>
      </c>
      <c r="F38" s="280" t="s">
        <v>65</v>
      </c>
      <c r="G38" s="240"/>
      <c r="H38" s="240"/>
      <c r="I38" s="240"/>
      <c r="J38" s="240"/>
      <c r="K38" s="240"/>
      <c r="L38" s="280"/>
    </row>
    <row r="39" customFormat="1" ht="21" customHeight="1" spans="1:12">
      <c r="A39" s="279" t="s">
        <v>194</v>
      </c>
      <c r="B39" s="279"/>
      <c r="C39" s="279"/>
      <c r="D39" s="279" t="s">
        <v>195</v>
      </c>
      <c r="E39" s="280" t="s">
        <v>65</v>
      </c>
      <c r="F39" s="280" t="s">
        <v>65</v>
      </c>
      <c r="G39" s="240"/>
      <c r="H39" s="240"/>
      <c r="I39" s="240"/>
      <c r="J39" s="240"/>
      <c r="K39" s="240"/>
      <c r="L39" s="280"/>
    </row>
    <row r="40" s="316" customFormat="1" ht="19.5" customHeight="1" spans="1:12">
      <c r="A40" s="317" t="s">
        <v>196</v>
      </c>
      <c r="B40" s="317"/>
      <c r="C40" s="317"/>
      <c r="D40" s="317"/>
      <c r="E40" s="317"/>
      <c r="F40" s="317"/>
      <c r="G40" s="317"/>
      <c r="H40" s="317"/>
      <c r="I40" s="317"/>
      <c r="J40" s="317"/>
      <c r="K40" s="317"/>
      <c r="L40" s="317"/>
    </row>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19.9" customHeight="1"/>
    <row r="236" ht="19.9" customHeight="1"/>
    <row r="237" ht="19.9" customHeight="1"/>
    <row r="238" ht="19.9" customHeight="1"/>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6:H7"/>
    <mergeCell ref="I6:I7"/>
    <mergeCell ref="J4:J7"/>
    <mergeCell ref="K4:K7"/>
    <mergeCell ref="L4:L7"/>
    <mergeCell ref="A5:C7"/>
    <mergeCell ref="H4:I5"/>
  </mergeCells>
  <pageMargins left="0.472222222222222" right="0.236111111111111" top="0.67" bottom="0.2" header="0.75" footer="0.2"/>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zoomScale="80" zoomScaleNormal="80" workbookViewId="0">
      <selection activeCell="A40" sqref="A40:J49"/>
    </sheetView>
  </sheetViews>
  <sheetFormatPr defaultColWidth="8.75" defaultRowHeight="14.25"/>
  <cols>
    <col min="1" max="1" width="5.625" style="161" customWidth="1"/>
    <col min="2" max="3" width="6" style="161" customWidth="1"/>
    <col min="4" max="4" width="31.5" style="161" customWidth="1"/>
    <col min="5" max="10" width="15.25" style="161" customWidth="1"/>
    <col min="11" max="28" width="9" style="161" customWidth="1"/>
    <col min="29" max="16384" width="8.75" style="161"/>
  </cols>
  <sheetData>
    <row r="1" customFormat="1" ht="36" customHeight="1" spans="1:10">
      <c r="A1" s="163" t="s">
        <v>197</v>
      </c>
      <c r="B1" s="163"/>
      <c r="C1" s="163"/>
      <c r="D1" s="163"/>
      <c r="E1" s="163"/>
      <c r="F1" s="163"/>
      <c r="G1" s="163"/>
      <c r="H1" s="163"/>
      <c r="I1" s="163"/>
      <c r="J1" s="163"/>
    </row>
    <row r="2" customFormat="1" ht="18" customHeight="1" spans="1:10">
      <c r="A2" s="164"/>
      <c r="B2" s="164"/>
      <c r="C2" s="164"/>
      <c r="D2" s="164"/>
      <c r="E2" s="164"/>
      <c r="F2" s="164"/>
      <c r="G2" s="164"/>
      <c r="H2" s="164"/>
      <c r="I2" s="164"/>
      <c r="J2" s="187" t="s">
        <v>198</v>
      </c>
    </row>
    <row r="3" customFormat="1" ht="18" customHeight="1" spans="1:10">
      <c r="A3" s="165" t="str">
        <f>附表2收入决算表!A3</f>
        <v>部门:曲靖市麒麟区司法局</v>
      </c>
      <c r="B3" s="164"/>
      <c r="C3" s="164"/>
      <c r="D3" s="164"/>
      <c r="E3" s="164"/>
      <c r="F3" s="166"/>
      <c r="G3" s="164"/>
      <c r="H3" s="164"/>
      <c r="I3" s="164"/>
      <c r="J3" s="187" t="s">
        <v>3</v>
      </c>
    </row>
    <row r="4" customFormat="1" ht="18" customHeight="1" spans="1:10">
      <c r="A4" s="312" t="s">
        <v>6</v>
      </c>
      <c r="B4" s="313"/>
      <c r="C4" s="313" t="s">
        <v>11</v>
      </c>
      <c r="D4" s="313" t="s">
        <v>11</v>
      </c>
      <c r="E4" s="244" t="s">
        <v>83</v>
      </c>
      <c r="F4" s="244" t="s">
        <v>199</v>
      </c>
      <c r="G4" s="244" t="s">
        <v>200</v>
      </c>
      <c r="H4" s="244" t="s">
        <v>201</v>
      </c>
      <c r="I4" s="244" t="s">
        <v>202</v>
      </c>
      <c r="J4" s="244" t="s">
        <v>203</v>
      </c>
    </row>
    <row r="5" customFormat="1" ht="35.25" customHeight="1" spans="1:10">
      <c r="A5" s="235" t="s">
        <v>106</v>
      </c>
      <c r="B5" s="236"/>
      <c r="C5" s="236"/>
      <c r="D5" s="245" t="s">
        <v>107</v>
      </c>
      <c r="E5" s="236"/>
      <c r="F5" s="236" t="s">
        <v>11</v>
      </c>
      <c r="G5" s="236" t="s">
        <v>11</v>
      </c>
      <c r="H5" s="236" t="s">
        <v>11</v>
      </c>
      <c r="I5" s="236" t="s">
        <v>11</v>
      </c>
      <c r="J5" s="236" t="s">
        <v>11</v>
      </c>
    </row>
    <row r="6" customFormat="1" ht="18" customHeight="1" spans="1:10">
      <c r="A6" s="235"/>
      <c r="B6" s="236" t="s">
        <v>11</v>
      </c>
      <c r="C6" s="236" t="s">
        <v>11</v>
      </c>
      <c r="D6" s="245" t="s">
        <v>11</v>
      </c>
      <c r="E6" s="236" t="s">
        <v>11</v>
      </c>
      <c r="F6" s="236" t="s">
        <v>11</v>
      </c>
      <c r="G6" s="236" t="s">
        <v>11</v>
      </c>
      <c r="H6" s="236" t="s">
        <v>11</v>
      </c>
      <c r="I6" s="236" t="s">
        <v>11</v>
      </c>
      <c r="J6" s="236" t="s">
        <v>11</v>
      </c>
    </row>
    <row r="7" customFormat="1" ht="16.5" customHeight="1" spans="1:10">
      <c r="A7" s="235"/>
      <c r="B7" s="236" t="s">
        <v>11</v>
      </c>
      <c r="C7" s="236" t="s">
        <v>11</v>
      </c>
      <c r="D7" s="245" t="s">
        <v>11</v>
      </c>
      <c r="E7" s="236" t="s">
        <v>11</v>
      </c>
      <c r="F7" s="236" t="s">
        <v>11</v>
      </c>
      <c r="G7" s="236" t="s">
        <v>11</v>
      </c>
      <c r="H7" s="236" t="s">
        <v>11</v>
      </c>
      <c r="I7" s="236" t="s">
        <v>11</v>
      </c>
      <c r="J7" s="236" t="s">
        <v>11</v>
      </c>
    </row>
    <row r="8" customFormat="1" ht="21.75" customHeight="1" spans="1:10">
      <c r="A8" s="314" t="s">
        <v>110</v>
      </c>
      <c r="B8" s="245" t="s">
        <v>111</v>
      </c>
      <c r="C8" s="245" t="s">
        <v>112</v>
      </c>
      <c r="D8" s="245" t="s">
        <v>10</v>
      </c>
      <c r="E8" s="236" t="s">
        <v>12</v>
      </c>
      <c r="F8" s="236" t="s">
        <v>13</v>
      </c>
      <c r="G8" s="236" t="s">
        <v>21</v>
      </c>
      <c r="H8" s="236" t="s">
        <v>24</v>
      </c>
      <c r="I8" s="236" t="s">
        <v>29</v>
      </c>
      <c r="J8" s="236" t="s">
        <v>32</v>
      </c>
    </row>
    <row r="9" customFormat="1" ht="21.75" customHeight="1" spans="1:10">
      <c r="A9" s="314"/>
      <c r="B9" s="245" t="s">
        <v>11</v>
      </c>
      <c r="C9" s="245" t="s">
        <v>11</v>
      </c>
      <c r="D9" s="245" t="s">
        <v>113</v>
      </c>
      <c r="E9" s="240">
        <f>F9+G9</f>
        <v>1108.8</v>
      </c>
      <c r="F9" s="240" t="s">
        <v>204</v>
      </c>
      <c r="G9" s="240" t="s">
        <v>205</v>
      </c>
      <c r="H9" s="240"/>
      <c r="I9" s="240"/>
      <c r="J9" s="240"/>
    </row>
    <row r="10" customFormat="1" ht="21.75" customHeight="1" spans="1:10">
      <c r="A10" s="279" t="s">
        <v>114</v>
      </c>
      <c r="B10" s="279"/>
      <c r="C10" s="279"/>
      <c r="D10" s="279" t="s">
        <v>115</v>
      </c>
      <c r="E10" s="280" t="s">
        <v>17</v>
      </c>
      <c r="F10" s="280" t="s">
        <v>25</v>
      </c>
      <c r="G10" s="280" t="s">
        <v>17</v>
      </c>
      <c r="H10" s="280" t="s">
        <v>25</v>
      </c>
      <c r="I10" s="280" t="s">
        <v>25</v>
      </c>
      <c r="J10" s="280" t="s">
        <v>25</v>
      </c>
    </row>
    <row r="11" customFormat="1" ht="21.75" customHeight="1" spans="1:10">
      <c r="A11" s="279" t="s">
        <v>116</v>
      </c>
      <c r="B11" s="279"/>
      <c r="C11" s="279"/>
      <c r="D11" s="279" t="s">
        <v>117</v>
      </c>
      <c r="E11" s="280" t="s">
        <v>17</v>
      </c>
      <c r="F11" s="280" t="s">
        <v>25</v>
      </c>
      <c r="G11" s="280" t="s">
        <v>17</v>
      </c>
      <c r="H11" s="280" t="s">
        <v>25</v>
      </c>
      <c r="I11" s="280" t="s">
        <v>25</v>
      </c>
      <c r="J11" s="280" t="s">
        <v>25</v>
      </c>
    </row>
    <row r="12" customFormat="1" ht="21.75" customHeight="1" spans="1:10">
      <c r="A12" s="279" t="s">
        <v>118</v>
      </c>
      <c r="B12" s="279"/>
      <c r="C12" s="279"/>
      <c r="D12" s="279" t="s">
        <v>119</v>
      </c>
      <c r="E12" s="280" t="s">
        <v>17</v>
      </c>
      <c r="F12" s="280" t="s">
        <v>25</v>
      </c>
      <c r="G12" s="280" t="s">
        <v>17</v>
      </c>
      <c r="H12" s="280" t="s">
        <v>25</v>
      </c>
      <c r="I12" s="280" t="s">
        <v>25</v>
      </c>
      <c r="J12" s="280" t="s">
        <v>25</v>
      </c>
    </row>
    <row r="13" customFormat="1" ht="21.75" customHeight="1" spans="1:10">
      <c r="A13" s="279" t="s">
        <v>120</v>
      </c>
      <c r="B13" s="279"/>
      <c r="C13" s="279"/>
      <c r="D13" s="279" t="s">
        <v>121</v>
      </c>
      <c r="E13" s="280" t="s">
        <v>27</v>
      </c>
      <c r="F13" s="280" t="s">
        <v>129</v>
      </c>
      <c r="G13" s="280" t="s">
        <v>206</v>
      </c>
      <c r="H13" s="280" t="s">
        <v>25</v>
      </c>
      <c r="I13" s="280" t="s">
        <v>25</v>
      </c>
      <c r="J13" s="280" t="s">
        <v>25</v>
      </c>
    </row>
    <row r="14" customFormat="1" ht="21.75" customHeight="1" spans="1:10">
      <c r="A14" s="279" t="s">
        <v>124</v>
      </c>
      <c r="B14" s="279"/>
      <c r="C14" s="279"/>
      <c r="D14" s="279" t="s">
        <v>125</v>
      </c>
      <c r="E14" s="280" t="s">
        <v>27</v>
      </c>
      <c r="F14" s="280" t="s">
        <v>129</v>
      </c>
      <c r="G14" s="280" t="s">
        <v>206</v>
      </c>
      <c r="H14" s="280" t="s">
        <v>25</v>
      </c>
      <c r="I14" s="280" t="s">
        <v>25</v>
      </c>
      <c r="J14" s="280" t="s">
        <v>25</v>
      </c>
    </row>
    <row r="15" customFormat="1" ht="21.75" customHeight="1" spans="1:10">
      <c r="A15" s="279" t="s">
        <v>126</v>
      </c>
      <c r="B15" s="279"/>
      <c r="C15" s="279"/>
      <c r="D15" s="279" t="s">
        <v>127</v>
      </c>
      <c r="E15" s="280" t="s">
        <v>128</v>
      </c>
      <c r="F15" s="280" t="s">
        <v>129</v>
      </c>
      <c r="G15" s="280" t="s">
        <v>130</v>
      </c>
      <c r="H15" s="280" t="s">
        <v>25</v>
      </c>
      <c r="I15" s="280" t="s">
        <v>25</v>
      </c>
      <c r="J15" s="280" t="s">
        <v>25</v>
      </c>
    </row>
    <row r="16" customFormat="1" ht="21.75" customHeight="1" spans="1:10">
      <c r="A16" s="279" t="s">
        <v>131</v>
      </c>
      <c r="B16" s="279"/>
      <c r="C16" s="279"/>
      <c r="D16" s="279" t="s">
        <v>132</v>
      </c>
      <c r="E16" s="280" t="s">
        <v>207</v>
      </c>
      <c r="F16" s="280" t="s">
        <v>25</v>
      </c>
      <c r="G16" s="280" t="s">
        <v>207</v>
      </c>
      <c r="H16" s="280" t="s">
        <v>25</v>
      </c>
      <c r="I16" s="280" t="s">
        <v>25</v>
      </c>
      <c r="J16" s="280" t="s">
        <v>25</v>
      </c>
    </row>
    <row r="17" customFormat="1" ht="21.75" customHeight="1" spans="1:10">
      <c r="A17" s="279" t="s">
        <v>134</v>
      </c>
      <c r="B17" s="279"/>
      <c r="C17" s="279"/>
      <c r="D17" s="279" t="s">
        <v>135</v>
      </c>
      <c r="E17" s="280" t="s">
        <v>136</v>
      </c>
      <c r="F17" s="280" t="s">
        <v>25</v>
      </c>
      <c r="G17" s="280" t="s">
        <v>136</v>
      </c>
      <c r="H17" s="280" t="s">
        <v>25</v>
      </c>
      <c r="I17" s="280" t="s">
        <v>25</v>
      </c>
      <c r="J17" s="280" t="s">
        <v>25</v>
      </c>
    </row>
    <row r="18" customFormat="1" ht="21.75" customHeight="1" spans="1:10">
      <c r="A18" s="279" t="s">
        <v>137</v>
      </c>
      <c r="B18" s="279"/>
      <c r="C18" s="279"/>
      <c r="D18" s="279" t="s">
        <v>138</v>
      </c>
      <c r="E18" s="280" t="s">
        <v>139</v>
      </c>
      <c r="F18" s="280" t="s">
        <v>25</v>
      </c>
      <c r="G18" s="280" t="s">
        <v>139</v>
      </c>
      <c r="H18" s="280" t="s">
        <v>25</v>
      </c>
      <c r="I18" s="280" t="s">
        <v>25</v>
      </c>
      <c r="J18" s="280" t="s">
        <v>25</v>
      </c>
    </row>
    <row r="19" customFormat="1" ht="21.75" customHeight="1" spans="1:10">
      <c r="A19" s="279" t="s">
        <v>140</v>
      </c>
      <c r="B19" s="279"/>
      <c r="C19" s="279"/>
      <c r="D19" s="279" t="s">
        <v>141</v>
      </c>
      <c r="E19" s="280" t="s">
        <v>142</v>
      </c>
      <c r="F19" s="280" t="s">
        <v>25</v>
      </c>
      <c r="G19" s="280" t="s">
        <v>142</v>
      </c>
      <c r="H19" s="280" t="s">
        <v>25</v>
      </c>
      <c r="I19" s="280" t="s">
        <v>25</v>
      </c>
      <c r="J19" s="280" t="s">
        <v>25</v>
      </c>
    </row>
    <row r="20" customFormat="1" ht="21.75" customHeight="1" spans="1:10">
      <c r="A20" s="279" t="s">
        <v>143</v>
      </c>
      <c r="B20" s="279"/>
      <c r="C20" s="279"/>
      <c r="D20" s="279" t="s">
        <v>144</v>
      </c>
      <c r="E20" s="280" t="s">
        <v>145</v>
      </c>
      <c r="F20" s="280" t="s">
        <v>25</v>
      </c>
      <c r="G20" s="280" t="s">
        <v>145</v>
      </c>
      <c r="H20" s="280" t="s">
        <v>25</v>
      </c>
      <c r="I20" s="280" t="s">
        <v>25</v>
      </c>
      <c r="J20" s="280" t="s">
        <v>25</v>
      </c>
    </row>
    <row r="21" customFormat="1" ht="21.75" customHeight="1" spans="1:10">
      <c r="A21" s="279" t="s">
        <v>146</v>
      </c>
      <c r="B21" s="279"/>
      <c r="C21" s="279"/>
      <c r="D21" s="279" t="s">
        <v>147</v>
      </c>
      <c r="E21" s="280" t="s">
        <v>208</v>
      </c>
      <c r="F21" s="280" t="s">
        <v>25</v>
      </c>
      <c r="G21" s="280" t="s">
        <v>208</v>
      </c>
      <c r="H21" s="280" t="s">
        <v>25</v>
      </c>
      <c r="I21" s="280" t="s">
        <v>25</v>
      </c>
      <c r="J21" s="280" t="s">
        <v>25</v>
      </c>
    </row>
    <row r="22" customFormat="1" ht="21.75" customHeight="1" spans="1:10">
      <c r="A22" s="279" t="s">
        <v>151</v>
      </c>
      <c r="B22" s="279"/>
      <c r="C22" s="279"/>
      <c r="D22" s="279" t="s">
        <v>152</v>
      </c>
      <c r="E22" s="280" t="s">
        <v>41</v>
      </c>
      <c r="F22" s="280" t="s">
        <v>41</v>
      </c>
      <c r="G22" s="280" t="s">
        <v>25</v>
      </c>
      <c r="H22" s="280" t="s">
        <v>25</v>
      </c>
      <c r="I22" s="280" t="s">
        <v>25</v>
      </c>
      <c r="J22" s="280" t="s">
        <v>25</v>
      </c>
    </row>
    <row r="23" customFormat="1" ht="21.75" customHeight="1" spans="1:10">
      <c r="A23" s="279" t="s">
        <v>153</v>
      </c>
      <c r="B23" s="279"/>
      <c r="C23" s="279"/>
      <c r="D23" s="279" t="s">
        <v>154</v>
      </c>
      <c r="E23" s="280" t="s">
        <v>155</v>
      </c>
      <c r="F23" s="280" t="s">
        <v>155</v>
      </c>
      <c r="G23" s="280" t="s">
        <v>25</v>
      </c>
      <c r="H23" s="280" t="s">
        <v>25</v>
      </c>
      <c r="I23" s="280" t="s">
        <v>25</v>
      </c>
      <c r="J23" s="280" t="s">
        <v>25</v>
      </c>
    </row>
    <row r="24" customFormat="1" ht="21.75" customHeight="1" spans="1:10">
      <c r="A24" s="279" t="s">
        <v>156</v>
      </c>
      <c r="B24" s="279"/>
      <c r="C24" s="279"/>
      <c r="D24" s="279" t="s">
        <v>157</v>
      </c>
      <c r="E24" s="280" t="s">
        <v>158</v>
      </c>
      <c r="F24" s="280" t="s">
        <v>158</v>
      </c>
      <c r="G24" s="280" t="s">
        <v>25</v>
      </c>
      <c r="H24" s="280" t="s">
        <v>25</v>
      </c>
      <c r="I24" s="280" t="s">
        <v>25</v>
      </c>
      <c r="J24" s="280" t="s">
        <v>25</v>
      </c>
    </row>
    <row r="25" customFormat="1" ht="21.75" customHeight="1" spans="1:10">
      <c r="A25" s="279" t="s">
        <v>159</v>
      </c>
      <c r="B25" s="279"/>
      <c r="C25" s="279"/>
      <c r="D25" s="279" t="s">
        <v>160</v>
      </c>
      <c r="E25" s="280" t="s">
        <v>161</v>
      </c>
      <c r="F25" s="280" t="s">
        <v>161</v>
      </c>
      <c r="G25" s="280" t="s">
        <v>25</v>
      </c>
      <c r="H25" s="280" t="s">
        <v>25</v>
      </c>
      <c r="I25" s="280" t="s">
        <v>25</v>
      </c>
      <c r="J25" s="280" t="s">
        <v>25</v>
      </c>
    </row>
    <row r="26" customFormat="1" ht="21.75" customHeight="1" spans="1:10">
      <c r="A26" s="279" t="s">
        <v>162</v>
      </c>
      <c r="B26" s="279"/>
      <c r="C26" s="279"/>
      <c r="D26" s="279" t="s">
        <v>163</v>
      </c>
      <c r="E26" s="280" t="s">
        <v>164</v>
      </c>
      <c r="F26" s="280" t="s">
        <v>164</v>
      </c>
      <c r="G26" s="280" t="s">
        <v>25</v>
      </c>
      <c r="H26" s="280" t="s">
        <v>25</v>
      </c>
      <c r="I26" s="280" t="s">
        <v>25</v>
      </c>
      <c r="J26" s="280" t="s">
        <v>25</v>
      </c>
    </row>
    <row r="27" customFormat="1" ht="21.75" customHeight="1" spans="1:10">
      <c r="A27" s="279" t="s">
        <v>165</v>
      </c>
      <c r="B27" s="279"/>
      <c r="C27" s="279"/>
      <c r="D27" s="279" t="s">
        <v>166</v>
      </c>
      <c r="E27" s="280" t="s">
        <v>167</v>
      </c>
      <c r="F27" s="280" t="s">
        <v>167</v>
      </c>
      <c r="G27" s="280" t="s">
        <v>25</v>
      </c>
      <c r="H27" s="280" t="s">
        <v>25</v>
      </c>
      <c r="I27" s="280" t="s">
        <v>25</v>
      </c>
      <c r="J27" s="280" t="s">
        <v>25</v>
      </c>
    </row>
    <row r="28" customFormat="1" ht="21.75" customHeight="1" spans="1:10">
      <c r="A28" s="279" t="s">
        <v>168</v>
      </c>
      <c r="B28" s="279"/>
      <c r="C28" s="279"/>
      <c r="D28" s="279" t="s">
        <v>169</v>
      </c>
      <c r="E28" s="280" t="s">
        <v>167</v>
      </c>
      <c r="F28" s="280" t="s">
        <v>167</v>
      </c>
      <c r="G28" s="280" t="s">
        <v>25</v>
      </c>
      <c r="H28" s="280" t="s">
        <v>25</v>
      </c>
      <c r="I28" s="280" t="s">
        <v>25</v>
      </c>
      <c r="J28" s="280" t="s">
        <v>25</v>
      </c>
    </row>
    <row r="29" customFormat="1" ht="21.75" customHeight="1" spans="1:10">
      <c r="A29" s="279" t="s">
        <v>170</v>
      </c>
      <c r="B29" s="279"/>
      <c r="C29" s="279"/>
      <c r="D29" s="279" t="s">
        <v>171</v>
      </c>
      <c r="E29" s="280" t="s">
        <v>172</v>
      </c>
      <c r="F29" s="280" t="s">
        <v>172</v>
      </c>
      <c r="G29" s="280" t="s">
        <v>25</v>
      </c>
      <c r="H29" s="280" t="s">
        <v>25</v>
      </c>
      <c r="I29" s="280" t="s">
        <v>25</v>
      </c>
      <c r="J29" s="280" t="s">
        <v>25</v>
      </c>
    </row>
    <row r="30" customFormat="1" ht="21.75" customHeight="1" spans="1:10">
      <c r="A30" s="279" t="s">
        <v>173</v>
      </c>
      <c r="B30" s="279"/>
      <c r="C30" s="279"/>
      <c r="D30" s="279" t="s">
        <v>171</v>
      </c>
      <c r="E30" s="280" t="s">
        <v>172</v>
      </c>
      <c r="F30" s="280" t="s">
        <v>172</v>
      </c>
      <c r="G30" s="280" t="s">
        <v>25</v>
      </c>
      <c r="H30" s="280" t="s">
        <v>25</v>
      </c>
      <c r="I30" s="280" t="s">
        <v>25</v>
      </c>
      <c r="J30" s="280" t="s">
        <v>25</v>
      </c>
    </row>
    <row r="31" customFormat="1" ht="21.75" customHeight="1" spans="1:10">
      <c r="A31" s="279" t="s">
        <v>174</v>
      </c>
      <c r="B31" s="279"/>
      <c r="C31" s="279"/>
      <c r="D31" s="279" t="s">
        <v>175</v>
      </c>
      <c r="E31" s="280" t="s">
        <v>44</v>
      </c>
      <c r="F31" s="280" t="s">
        <v>44</v>
      </c>
      <c r="G31" s="280" t="s">
        <v>25</v>
      </c>
      <c r="H31" s="280" t="s">
        <v>25</v>
      </c>
      <c r="I31" s="280" t="s">
        <v>25</v>
      </c>
      <c r="J31" s="280" t="s">
        <v>25</v>
      </c>
    </row>
    <row r="32" customFormat="1" ht="21.75" customHeight="1" spans="1:10">
      <c r="A32" s="279" t="s">
        <v>176</v>
      </c>
      <c r="B32" s="279"/>
      <c r="C32" s="279"/>
      <c r="D32" s="279" t="s">
        <v>177</v>
      </c>
      <c r="E32" s="280" t="s">
        <v>44</v>
      </c>
      <c r="F32" s="280" t="s">
        <v>44</v>
      </c>
      <c r="G32" s="280" t="s">
        <v>25</v>
      </c>
      <c r="H32" s="280" t="s">
        <v>25</v>
      </c>
      <c r="I32" s="280" t="s">
        <v>25</v>
      </c>
      <c r="J32" s="280" t="s">
        <v>25</v>
      </c>
    </row>
    <row r="33" customFormat="1" ht="21.75" customHeight="1" spans="1:10">
      <c r="A33" s="279" t="s">
        <v>178</v>
      </c>
      <c r="B33" s="279"/>
      <c r="C33" s="279"/>
      <c r="D33" s="279" t="s">
        <v>179</v>
      </c>
      <c r="E33" s="280" t="s">
        <v>180</v>
      </c>
      <c r="F33" s="280" t="s">
        <v>180</v>
      </c>
      <c r="G33" s="280" t="s">
        <v>25</v>
      </c>
      <c r="H33" s="280" t="s">
        <v>25</v>
      </c>
      <c r="I33" s="280" t="s">
        <v>25</v>
      </c>
      <c r="J33" s="280" t="s">
        <v>25</v>
      </c>
    </row>
    <row r="34" customFormat="1" ht="21.75" customHeight="1" spans="1:10">
      <c r="A34" s="279" t="s">
        <v>181</v>
      </c>
      <c r="B34" s="279"/>
      <c r="C34" s="279"/>
      <c r="D34" s="279" t="s">
        <v>182</v>
      </c>
      <c r="E34" s="280" t="s">
        <v>183</v>
      </c>
      <c r="F34" s="280" t="s">
        <v>183</v>
      </c>
      <c r="G34" s="280" t="s">
        <v>25</v>
      </c>
      <c r="H34" s="280" t="s">
        <v>25</v>
      </c>
      <c r="I34" s="280" t="s">
        <v>25</v>
      </c>
      <c r="J34" s="280" t="s">
        <v>25</v>
      </c>
    </row>
    <row r="35" customFormat="1" ht="21.75" customHeight="1" spans="1:10">
      <c r="A35" s="279" t="s">
        <v>184</v>
      </c>
      <c r="B35" s="279"/>
      <c r="C35" s="279"/>
      <c r="D35" s="279" t="s">
        <v>185</v>
      </c>
      <c r="E35" s="280" t="s">
        <v>186</v>
      </c>
      <c r="F35" s="280" t="s">
        <v>186</v>
      </c>
      <c r="G35" s="280" t="s">
        <v>25</v>
      </c>
      <c r="H35" s="280" t="s">
        <v>25</v>
      </c>
      <c r="I35" s="280" t="s">
        <v>25</v>
      </c>
      <c r="J35" s="280" t="s">
        <v>25</v>
      </c>
    </row>
    <row r="36" customFormat="1" ht="21.75" customHeight="1" spans="1:10">
      <c r="A36" s="279" t="s">
        <v>187</v>
      </c>
      <c r="B36" s="279"/>
      <c r="C36" s="279"/>
      <c r="D36" s="279" t="s">
        <v>188</v>
      </c>
      <c r="E36" s="280" t="s">
        <v>189</v>
      </c>
      <c r="F36" s="280" t="s">
        <v>189</v>
      </c>
      <c r="G36" s="280" t="s">
        <v>25</v>
      </c>
      <c r="H36" s="280" t="s">
        <v>25</v>
      </c>
      <c r="I36" s="280" t="s">
        <v>25</v>
      </c>
      <c r="J36" s="280" t="s">
        <v>25</v>
      </c>
    </row>
    <row r="37" customFormat="1" ht="21.75" customHeight="1" spans="1:10">
      <c r="A37" s="279" t="s">
        <v>190</v>
      </c>
      <c r="B37" s="279"/>
      <c r="C37" s="279"/>
      <c r="D37" s="279" t="s">
        <v>191</v>
      </c>
      <c r="E37" s="280" t="s">
        <v>65</v>
      </c>
      <c r="F37" s="280" t="s">
        <v>65</v>
      </c>
      <c r="G37" s="280" t="s">
        <v>25</v>
      </c>
      <c r="H37" s="280" t="s">
        <v>25</v>
      </c>
      <c r="I37" s="280" t="s">
        <v>25</v>
      </c>
      <c r="J37" s="280" t="s">
        <v>25</v>
      </c>
    </row>
    <row r="38" customFormat="1" ht="21.75" customHeight="1" spans="1:10">
      <c r="A38" s="279" t="s">
        <v>192</v>
      </c>
      <c r="B38" s="279"/>
      <c r="C38" s="279"/>
      <c r="D38" s="279" t="s">
        <v>193</v>
      </c>
      <c r="E38" s="280" t="s">
        <v>65</v>
      </c>
      <c r="F38" s="280" t="s">
        <v>65</v>
      </c>
      <c r="G38" s="280" t="s">
        <v>25</v>
      </c>
      <c r="H38" s="280" t="s">
        <v>25</v>
      </c>
      <c r="I38" s="280" t="s">
        <v>25</v>
      </c>
      <c r="J38" s="280" t="s">
        <v>25</v>
      </c>
    </row>
    <row r="39" customFormat="1" ht="21.75" customHeight="1" spans="1:10">
      <c r="A39" s="279" t="s">
        <v>194</v>
      </c>
      <c r="B39" s="279"/>
      <c r="C39" s="279"/>
      <c r="D39" s="279" t="s">
        <v>195</v>
      </c>
      <c r="E39" s="280" t="s">
        <v>65</v>
      </c>
      <c r="F39" s="280" t="s">
        <v>65</v>
      </c>
      <c r="G39" s="280" t="s">
        <v>25</v>
      </c>
      <c r="H39" s="280" t="s">
        <v>25</v>
      </c>
      <c r="I39" s="280" t="s">
        <v>25</v>
      </c>
      <c r="J39" s="280" t="s">
        <v>25</v>
      </c>
    </row>
    <row r="40" customFormat="1" ht="20.25" customHeight="1" spans="1:10">
      <c r="A40" s="315" t="s">
        <v>209</v>
      </c>
      <c r="B40" s="315"/>
      <c r="C40" s="315"/>
      <c r="D40" s="315"/>
      <c r="E40" s="315"/>
      <c r="F40" s="315"/>
      <c r="G40" s="315"/>
      <c r="H40" s="315"/>
      <c r="I40" s="315"/>
      <c r="J40" s="315"/>
    </row>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19.9" customHeight="1"/>
    <row r="184" ht="19.9" customHeight="1"/>
    <row r="185" ht="19.9" customHeight="1"/>
    <row r="186" ht="19.9" customHeight="1"/>
  </sheetData>
  <mergeCells count="4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opLeftCell="A34" workbookViewId="0">
      <selection activeCell="D46" sqref="D46"/>
    </sheetView>
  </sheetViews>
  <sheetFormatPr defaultColWidth="8.75" defaultRowHeight="14.25"/>
  <cols>
    <col min="1" max="1" width="27.375" customWidth="1"/>
    <col min="2" max="2" width="5.375" customWidth="1"/>
    <col min="3" max="3" width="11.375" customWidth="1"/>
    <col min="4" max="4" width="33" customWidth="1"/>
    <col min="5" max="5" width="6" customWidth="1"/>
    <col min="6" max="9" width="12.25" customWidth="1"/>
    <col min="10" max="32" width="9" customWidth="1"/>
  </cols>
  <sheetData>
    <row r="1" ht="25.5" customHeight="1" spans="1:9">
      <c r="A1" s="164"/>
      <c r="B1" s="164"/>
      <c r="C1" s="164"/>
      <c r="D1" s="163" t="s">
        <v>210</v>
      </c>
      <c r="E1" s="164"/>
      <c r="F1" s="164"/>
      <c r="G1" s="164"/>
      <c r="H1" s="164"/>
      <c r="I1" s="164"/>
    </row>
    <row r="2" s="70" customFormat="1" ht="18" customHeight="1" spans="1:9">
      <c r="A2" s="164"/>
      <c r="B2" s="164"/>
      <c r="C2" s="164"/>
      <c r="D2" s="164"/>
      <c r="E2" s="164"/>
      <c r="F2" s="164"/>
      <c r="G2" s="164"/>
      <c r="H2" s="164"/>
      <c r="I2" s="187" t="s">
        <v>211</v>
      </c>
    </row>
    <row r="3" s="70" customFormat="1" ht="18" customHeight="1" spans="1:9">
      <c r="A3" s="165" t="str">
        <f>附表3支出决算表!A3</f>
        <v>部门:曲靖市麒麟区司法局</v>
      </c>
      <c r="B3" s="164"/>
      <c r="C3" s="164"/>
      <c r="D3" s="166"/>
      <c r="E3" s="164"/>
      <c r="F3" s="164"/>
      <c r="G3" s="164"/>
      <c r="H3" s="164"/>
      <c r="I3" s="187" t="s">
        <v>3</v>
      </c>
    </row>
    <row r="4" ht="18" customHeight="1" spans="1:9">
      <c r="A4" s="302" t="s">
        <v>212</v>
      </c>
      <c r="B4" s="303"/>
      <c r="C4" s="303"/>
      <c r="D4" s="303" t="s">
        <v>213</v>
      </c>
      <c r="E4" s="303"/>
      <c r="F4" s="303" t="s">
        <v>11</v>
      </c>
      <c r="G4" s="303" t="s">
        <v>11</v>
      </c>
      <c r="H4" s="303"/>
      <c r="I4" s="303" t="s">
        <v>11</v>
      </c>
    </row>
    <row r="5" ht="39.75" customHeight="1" spans="1:9">
      <c r="A5" s="304" t="s">
        <v>214</v>
      </c>
      <c r="B5" s="305" t="s">
        <v>7</v>
      </c>
      <c r="C5" s="305" t="s">
        <v>215</v>
      </c>
      <c r="D5" s="305" t="s">
        <v>216</v>
      </c>
      <c r="E5" s="305" t="s">
        <v>7</v>
      </c>
      <c r="F5" s="306" t="s">
        <v>113</v>
      </c>
      <c r="G5" s="305" t="s">
        <v>217</v>
      </c>
      <c r="H5" s="169" t="s">
        <v>218</v>
      </c>
      <c r="I5" s="169" t="s">
        <v>219</v>
      </c>
    </row>
    <row r="6" ht="18" customHeight="1" spans="1:9">
      <c r="A6" s="304"/>
      <c r="B6" s="305" t="s">
        <v>11</v>
      </c>
      <c r="C6" s="305" t="s">
        <v>11</v>
      </c>
      <c r="D6" s="305" t="s">
        <v>11</v>
      </c>
      <c r="E6" s="305" t="s">
        <v>11</v>
      </c>
      <c r="F6" s="306" t="s">
        <v>108</v>
      </c>
      <c r="G6" s="305" t="s">
        <v>217</v>
      </c>
      <c r="H6" s="169"/>
      <c r="I6" s="169"/>
    </row>
    <row r="7" ht="18" customHeight="1" spans="1:9">
      <c r="A7" s="307" t="s">
        <v>220</v>
      </c>
      <c r="B7" s="306" t="s">
        <v>11</v>
      </c>
      <c r="C7" s="306" t="s">
        <v>12</v>
      </c>
      <c r="D7" s="306" t="s">
        <v>220</v>
      </c>
      <c r="E7" s="306" t="s">
        <v>11</v>
      </c>
      <c r="F7" s="306" t="s">
        <v>13</v>
      </c>
      <c r="G7" s="306" t="s">
        <v>21</v>
      </c>
      <c r="H7" s="306" t="s">
        <v>24</v>
      </c>
      <c r="I7" s="306" t="s">
        <v>29</v>
      </c>
    </row>
    <row r="8" ht="18" customHeight="1" spans="1:9">
      <c r="A8" s="308" t="s">
        <v>221</v>
      </c>
      <c r="B8" s="306" t="s">
        <v>12</v>
      </c>
      <c r="C8" s="240" t="s">
        <v>15</v>
      </c>
      <c r="D8" s="238" t="s">
        <v>16</v>
      </c>
      <c r="E8" s="306">
        <v>33</v>
      </c>
      <c r="F8" s="240" t="s">
        <v>17</v>
      </c>
      <c r="G8" s="240" t="s">
        <v>17</v>
      </c>
      <c r="H8" s="239"/>
      <c r="I8" s="239"/>
    </row>
    <row r="9" ht="18" customHeight="1" spans="1:9">
      <c r="A9" s="308" t="s">
        <v>222</v>
      </c>
      <c r="B9" s="306" t="s">
        <v>13</v>
      </c>
      <c r="C9" s="240"/>
      <c r="D9" s="238" t="s">
        <v>19</v>
      </c>
      <c r="E9" s="306">
        <v>34</v>
      </c>
      <c r="F9" s="240"/>
      <c r="G9" s="240"/>
      <c r="H9" s="239"/>
      <c r="I9" s="239"/>
    </row>
    <row r="10" ht="18" customHeight="1" spans="1:9">
      <c r="A10" s="308" t="s">
        <v>223</v>
      </c>
      <c r="B10" s="306" t="s">
        <v>21</v>
      </c>
      <c r="C10" s="240"/>
      <c r="D10" s="238" t="s">
        <v>22</v>
      </c>
      <c r="E10" s="306">
        <v>35</v>
      </c>
      <c r="F10" s="240"/>
      <c r="G10" s="240"/>
      <c r="H10" s="239"/>
      <c r="I10" s="239"/>
    </row>
    <row r="11" ht="18" customHeight="1" spans="1:9">
      <c r="A11" s="308" t="s">
        <v>11</v>
      </c>
      <c r="B11" s="306" t="s">
        <v>24</v>
      </c>
      <c r="C11" s="240"/>
      <c r="D11" s="238" t="s">
        <v>26</v>
      </c>
      <c r="E11" s="306">
        <v>36</v>
      </c>
      <c r="F11" s="240" t="s">
        <v>123</v>
      </c>
      <c r="G11" s="240" t="s">
        <v>123</v>
      </c>
      <c r="H11" s="239"/>
      <c r="I11" s="239"/>
    </row>
    <row r="12" ht="18" customHeight="1" spans="1:9">
      <c r="A12" s="308" t="s">
        <v>11</v>
      </c>
      <c r="B12" s="306" t="s">
        <v>29</v>
      </c>
      <c r="C12" s="240"/>
      <c r="D12" s="238" t="s">
        <v>30</v>
      </c>
      <c r="E12" s="306">
        <v>37</v>
      </c>
      <c r="F12" s="240"/>
      <c r="G12" s="240"/>
      <c r="H12" s="239"/>
      <c r="I12" s="239"/>
    </row>
    <row r="13" ht="18" customHeight="1" spans="1:9">
      <c r="A13" s="308" t="s">
        <v>11</v>
      </c>
      <c r="B13" s="306" t="s">
        <v>32</v>
      </c>
      <c r="C13" s="240"/>
      <c r="D13" s="238" t="s">
        <v>33</v>
      </c>
      <c r="E13" s="306">
        <v>38</v>
      </c>
      <c r="F13" s="240"/>
      <c r="G13" s="240"/>
      <c r="H13" s="239"/>
      <c r="I13" s="239"/>
    </row>
    <row r="14" ht="18" customHeight="1" spans="1:9">
      <c r="A14" s="308" t="s">
        <v>11</v>
      </c>
      <c r="B14" s="306" t="s">
        <v>35</v>
      </c>
      <c r="C14" s="240"/>
      <c r="D14" s="238" t="s">
        <v>36</v>
      </c>
      <c r="E14" s="306">
        <v>39</v>
      </c>
      <c r="F14" s="240"/>
      <c r="G14" s="240"/>
      <c r="H14" s="239"/>
      <c r="I14" s="239"/>
    </row>
    <row r="15" ht="18" customHeight="1" spans="1:9">
      <c r="A15" s="308" t="s">
        <v>11</v>
      </c>
      <c r="B15" s="306" t="s">
        <v>38</v>
      </c>
      <c r="C15" s="240"/>
      <c r="D15" s="238" t="s">
        <v>40</v>
      </c>
      <c r="E15" s="306">
        <v>40</v>
      </c>
      <c r="F15" s="240" t="s">
        <v>41</v>
      </c>
      <c r="G15" s="240" t="s">
        <v>41</v>
      </c>
      <c r="H15" s="239"/>
      <c r="I15" s="239"/>
    </row>
    <row r="16" ht="18" customHeight="1" spans="1:9">
      <c r="A16" s="308" t="s">
        <v>11</v>
      </c>
      <c r="B16" s="306" t="s">
        <v>42</v>
      </c>
      <c r="C16" s="240"/>
      <c r="D16" s="238" t="s">
        <v>43</v>
      </c>
      <c r="E16" s="306">
        <v>41</v>
      </c>
      <c r="F16" s="240" t="s">
        <v>44</v>
      </c>
      <c r="G16" s="240" t="s">
        <v>44</v>
      </c>
      <c r="H16" s="239"/>
      <c r="I16" s="239"/>
    </row>
    <row r="17" ht="18" customHeight="1" spans="1:9">
      <c r="A17" s="308" t="s">
        <v>11</v>
      </c>
      <c r="B17" s="306" t="s">
        <v>45</v>
      </c>
      <c r="C17" s="240"/>
      <c r="D17" s="238" t="s">
        <v>46</v>
      </c>
      <c r="E17" s="306">
        <v>42</v>
      </c>
      <c r="F17" s="240"/>
      <c r="G17" s="240"/>
      <c r="H17" s="239"/>
      <c r="I17" s="239"/>
    </row>
    <row r="18" ht="18" customHeight="1" spans="1:9">
      <c r="A18" s="308" t="s">
        <v>11</v>
      </c>
      <c r="B18" s="306" t="s">
        <v>47</v>
      </c>
      <c r="C18" s="240"/>
      <c r="D18" s="238" t="s">
        <v>48</v>
      </c>
      <c r="E18" s="306">
        <v>43</v>
      </c>
      <c r="F18" s="240"/>
      <c r="G18" s="240"/>
      <c r="H18" s="239"/>
      <c r="I18" s="239"/>
    </row>
    <row r="19" ht="18" customHeight="1" spans="1:9">
      <c r="A19" s="308" t="s">
        <v>11</v>
      </c>
      <c r="B19" s="306" t="s">
        <v>49</v>
      </c>
      <c r="C19" s="240"/>
      <c r="D19" s="238" t="s">
        <v>50</v>
      </c>
      <c r="E19" s="306">
        <v>44</v>
      </c>
      <c r="F19" s="240"/>
      <c r="G19" s="240"/>
      <c r="H19" s="239"/>
      <c r="I19" s="239"/>
    </row>
    <row r="20" ht="18" customHeight="1" spans="1:9">
      <c r="A20" s="308" t="s">
        <v>11</v>
      </c>
      <c r="B20" s="306" t="s">
        <v>51</v>
      </c>
      <c r="C20" s="240"/>
      <c r="D20" s="238" t="s">
        <v>52</v>
      </c>
      <c r="E20" s="306">
        <v>45</v>
      </c>
      <c r="F20" s="240"/>
      <c r="G20" s="240"/>
      <c r="H20" s="239"/>
      <c r="I20" s="239"/>
    </row>
    <row r="21" ht="18" customHeight="1" spans="1:9">
      <c r="A21" s="308" t="s">
        <v>11</v>
      </c>
      <c r="B21" s="306" t="s">
        <v>53</v>
      </c>
      <c r="C21" s="240"/>
      <c r="D21" s="238" t="s">
        <v>54</v>
      </c>
      <c r="E21" s="306">
        <v>46</v>
      </c>
      <c r="F21" s="240"/>
      <c r="G21" s="240"/>
      <c r="H21" s="239"/>
      <c r="I21" s="239"/>
    </row>
    <row r="22" ht="18" customHeight="1" spans="1:9">
      <c r="A22" s="308" t="s">
        <v>11</v>
      </c>
      <c r="B22" s="306" t="s">
        <v>55</v>
      </c>
      <c r="C22" s="240"/>
      <c r="D22" s="238" t="s">
        <v>56</v>
      </c>
      <c r="E22" s="306">
        <v>47</v>
      </c>
      <c r="F22" s="240"/>
      <c r="G22" s="240"/>
      <c r="H22" s="239"/>
      <c r="I22" s="239"/>
    </row>
    <row r="23" ht="18" customHeight="1" spans="1:9">
      <c r="A23" s="308" t="s">
        <v>11</v>
      </c>
      <c r="B23" s="306" t="s">
        <v>57</v>
      </c>
      <c r="C23" s="240"/>
      <c r="D23" s="238" t="s">
        <v>58</v>
      </c>
      <c r="E23" s="306">
        <v>48</v>
      </c>
      <c r="F23" s="240"/>
      <c r="G23" s="240"/>
      <c r="H23" s="239"/>
      <c r="I23" s="239"/>
    </row>
    <row r="24" ht="18" customHeight="1" spans="1:9">
      <c r="A24" s="308" t="s">
        <v>11</v>
      </c>
      <c r="B24" s="306" t="s">
        <v>59</v>
      </c>
      <c r="C24" s="240"/>
      <c r="D24" s="238" t="s">
        <v>60</v>
      </c>
      <c r="E24" s="306">
        <v>49</v>
      </c>
      <c r="F24" s="240"/>
      <c r="G24" s="240"/>
      <c r="H24" s="239"/>
      <c r="I24" s="239"/>
    </row>
    <row r="25" ht="18" customHeight="1" spans="1:9">
      <c r="A25" s="308" t="s">
        <v>11</v>
      </c>
      <c r="B25" s="306" t="s">
        <v>61</v>
      </c>
      <c r="C25" s="240"/>
      <c r="D25" s="238" t="s">
        <v>62</v>
      </c>
      <c r="E25" s="306">
        <v>50</v>
      </c>
      <c r="F25" s="240"/>
      <c r="G25" s="240"/>
      <c r="H25" s="239"/>
      <c r="I25" s="239"/>
    </row>
    <row r="26" ht="18" customHeight="1" spans="1:9">
      <c r="A26" s="308" t="s">
        <v>11</v>
      </c>
      <c r="B26" s="306" t="s">
        <v>63</v>
      </c>
      <c r="C26" s="240"/>
      <c r="D26" s="238" t="s">
        <v>64</v>
      </c>
      <c r="E26" s="306">
        <v>51</v>
      </c>
      <c r="F26" s="240" t="s">
        <v>65</v>
      </c>
      <c r="G26" s="240" t="s">
        <v>65</v>
      </c>
      <c r="H26" s="239"/>
      <c r="I26" s="239"/>
    </row>
    <row r="27" ht="18" customHeight="1" spans="1:9">
      <c r="A27" s="308" t="s">
        <v>11</v>
      </c>
      <c r="B27" s="306" t="s">
        <v>66</v>
      </c>
      <c r="C27" s="240"/>
      <c r="D27" s="238" t="s">
        <v>67</v>
      </c>
      <c r="E27" s="306">
        <v>52</v>
      </c>
      <c r="F27" s="240"/>
      <c r="G27" s="240"/>
      <c r="H27" s="239"/>
      <c r="I27" s="239"/>
    </row>
    <row r="28" ht="18" customHeight="1" spans="1:9">
      <c r="A28" s="308" t="s">
        <v>11</v>
      </c>
      <c r="B28" s="306" t="s">
        <v>68</v>
      </c>
      <c r="C28" s="240"/>
      <c r="D28" s="238" t="s">
        <v>69</v>
      </c>
      <c r="E28" s="306">
        <v>53</v>
      </c>
      <c r="F28" s="240"/>
      <c r="G28" s="240"/>
      <c r="H28" s="239"/>
      <c r="I28" s="239"/>
    </row>
    <row r="29" ht="18" customHeight="1" spans="1:9">
      <c r="A29" s="308" t="s">
        <v>11</v>
      </c>
      <c r="B29" s="306" t="s">
        <v>70</v>
      </c>
      <c r="C29" s="240"/>
      <c r="D29" s="238" t="s">
        <v>71</v>
      </c>
      <c r="E29" s="306">
        <v>54</v>
      </c>
      <c r="F29" s="240"/>
      <c r="G29" s="240"/>
      <c r="H29" s="239"/>
      <c r="I29" s="239"/>
    </row>
    <row r="30" ht="18" customHeight="1" spans="1:9">
      <c r="A30" s="308" t="s">
        <v>11</v>
      </c>
      <c r="B30" s="306" t="s">
        <v>72</v>
      </c>
      <c r="C30" s="240"/>
      <c r="D30" s="238" t="s">
        <v>73</v>
      </c>
      <c r="E30" s="306">
        <v>55</v>
      </c>
      <c r="F30" s="240"/>
      <c r="G30" s="240"/>
      <c r="H30" s="239"/>
      <c r="I30" s="239"/>
    </row>
    <row r="31" ht="18" customHeight="1" spans="1:9">
      <c r="A31" s="308"/>
      <c r="B31" s="306" t="s">
        <v>74</v>
      </c>
      <c r="C31" s="240"/>
      <c r="D31" s="238" t="s">
        <v>75</v>
      </c>
      <c r="E31" s="306">
        <v>56</v>
      </c>
      <c r="F31" s="240"/>
      <c r="G31" s="240"/>
      <c r="H31" s="239"/>
      <c r="I31" s="239"/>
    </row>
    <row r="32" ht="18" customHeight="1" spans="1:9">
      <c r="A32" s="308"/>
      <c r="B32" s="306" t="s">
        <v>76</v>
      </c>
      <c r="C32" s="240"/>
      <c r="D32" s="309" t="s">
        <v>77</v>
      </c>
      <c r="E32" s="306">
        <v>57</v>
      </c>
      <c r="F32" s="240"/>
      <c r="G32" s="240"/>
      <c r="H32" s="239"/>
      <c r="I32" s="239"/>
    </row>
    <row r="33" ht="18" customHeight="1" spans="1:9">
      <c r="A33" s="308"/>
      <c r="B33" s="306" t="s">
        <v>78</v>
      </c>
      <c r="C33" s="240"/>
      <c r="D33" s="309" t="s">
        <v>79</v>
      </c>
      <c r="E33" s="306">
        <v>58</v>
      </c>
      <c r="F33" s="240"/>
      <c r="G33" s="240"/>
      <c r="H33" s="239"/>
      <c r="I33" s="239"/>
    </row>
    <row r="34" ht="18" customHeight="1" spans="1:9">
      <c r="A34" s="307" t="s">
        <v>80</v>
      </c>
      <c r="B34" s="306" t="s">
        <v>81</v>
      </c>
      <c r="C34" s="240" t="s">
        <v>15</v>
      </c>
      <c r="D34" s="306" t="s">
        <v>83</v>
      </c>
      <c r="E34" s="306">
        <v>59</v>
      </c>
      <c r="F34" s="240" t="s">
        <v>15</v>
      </c>
      <c r="G34" s="240" t="s">
        <v>15</v>
      </c>
      <c r="H34" s="241"/>
      <c r="I34" s="241"/>
    </row>
    <row r="35" ht="18" customHeight="1" spans="1:9">
      <c r="A35" s="308" t="s">
        <v>224</v>
      </c>
      <c r="B35" s="306" t="s">
        <v>86</v>
      </c>
      <c r="C35" s="240" t="s">
        <v>25</v>
      </c>
      <c r="D35" s="309" t="s">
        <v>225</v>
      </c>
      <c r="E35" s="306">
        <v>60</v>
      </c>
      <c r="F35" s="240" t="s">
        <v>25</v>
      </c>
      <c r="G35" s="240" t="s">
        <v>25</v>
      </c>
      <c r="H35" s="241"/>
      <c r="I35" s="241"/>
    </row>
    <row r="36" ht="17.25" customHeight="1" spans="1:9">
      <c r="A36" s="308" t="s">
        <v>221</v>
      </c>
      <c r="B36" s="306" t="s">
        <v>89</v>
      </c>
      <c r="C36" s="240" t="s">
        <v>25</v>
      </c>
      <c r="D36" s="309"/>
      <c r="E36" s="306">
        <v>61</v>
      </c>
      <c r="F36" s="240"/>
      <c r="G36" s="240"/>
      <c r="H36" s="241"/>
      <c r="I36" s="241"/>
    </row>
    <row r="37" ht="17.25" customHeight="1" spans="1:9">
      <c r="A37" s="308" t="s">
        <v>222</v>
      </c>
      <c r="B37" s="306" t="s">
        <v>94</v>
      </c>
      <c r="C37" s="240"/>
      <c r="D37" s="309" t="s">
        <v>11</v>
      </c>
      <c r="E37" s="306">
        <v>62</v>
      </c>
      <c r="F37" s="240"/>
      <c r="G37" s="240"/>
      <c r="H37" s="241"/>
      <c r="I37" s="241"/>
    </row>
    <row r="38" spans="1:9">
      <c r="A38" s="308" t="s">
        <v>223</v>
      </c>
      <c r="B38" s="306" t="s">
        <v>226</v>
      </c>
      <c r="C38" s="240"/>
      <c r="D38" s="309"/>
      <c r="E38" s="306">
        <v>63</v>
      </c>
      <c r="F38" s="240"/>
      <c r="G38" s="240"/>
      <c r="H38" s="241"/>
      <c r="I38" s="241"/>
    </row>
    <row r="39" ht="17.25" customHeight="1" spans="1:9">
      <c r="A39" s="307" t="s">
        <v>93</v>
      </c>
      <c r="B39" s="306" t="s">
        <v>227</v>
      </c>
      <c r="C39" s="240" t="s">
        <v>15</v>
      </c>
      <c r="D39" s="306" t="s">
        <v>93</v>
      </c>
      <c r="E39" s="306">
        <v>64</v>
      </c>
      <c r="F39" s="240" t="s">
        <v>15</v>
      </c>
      <c r="G39" s="240" t="s">
        <v>15</v>
      </c>
      <c r="H39" s="239"/>
      <c r="I39" s="239"/>
    </row>
    <row r="40" spans="1:9">
      <c r="A40" s="310" t="s">
        <v>228</v>
      </c>
      <c r="B40" s="311"/>
      <c r="C40" s="311"/>
      <c r="D40" s="311"/>
      <c r="E40" s="311"/>
      <c r="F40" s="311"/>
      <c r="G40" s="311"/>
      <c r="H40" s="311"/>
      <c r="I40" s="311"/>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4"/>
  <sheetViews>
    <sheetView zoomScale="80" zoomScaleNormal="80" topLeftCell="D33" workbookViewId="0">
      <selection activeCell="G16" sqref="G16"/>
    </sheetView>
  </sheetViews>
  <sheetFormatPr defaultColWidth="8.75" defaultRowHeight="14.25" customHeight="1"/>
  <cols>
    <col min="1" max="3" width="3.75" style="3" customWidth="1"/>
    <col min="4" max="4" width="30.7" style="3" customWidth="1"/>
    <col min="5" max="6" width="8.25" style="3" customWidth="1"/>
    <col min="7" max="7" width="9.375" style="3" customWidth="1"/>
    <col min="8" max="20" width="8.25" style="3" customWidth="1"/>
    <col min="21" max="32" width="9" style="3" customWidth="1"/>
    <col min="33" max="16384" width="8.75" style="3"/>
  </cols>
  <sheetData>
    <row r="1" ht="36" customHeight="1" spans="1:20">
      <c r="A1" s="205" t="s">
        <v>229</v>
      </c>
      <c r="B1" s="205"/>
      <c r="C1" s="205"/>
      <c r="D1" s="205"/>
      <c r="E1" s="205"/>
      <c r="F1" s="205"/>
      <c r="G1" s="205"/>
      <c r="H1" s="205"/>
      <c r="I1" s="205"/>
      <c r="J1" s="205"/>
      <c r="K1" s="205"/>
      <c r="L1" s="205"/>
      <c r="M1" s="205"/>
      <c r="N1" s="205"/>
      <c r="O1" s="205"/>
      <c r="P1" s="205"/>
      <c r="Q1" s="205"/>
      <c r="R1" s="205"/>
      <c r="S1" s="205"/>
      <c r="T1" s="205"/>
    </row>
    <row r="2" ht="19.5" customHeight="1" spans="1:20">
      <c r="A2" s="267"/>
      <c r="B2" s="267"/>
      <c r="C2" s="267"/>
      <c r="D2" s="267"/>
      <c r="E2" s="267"/>
      <c r="F2" s="267"/>
      <c r="G2" s="267"/>
      <c r="H2" s="267"/>
      <c r="I2" s="267"/>
      <c r="J2" s="267"/>
      <c r="K2" s="267"/>
      <c r="L2" s="267"/>
      <c r="M2" s="267"/>
      <c r="N2" s="267"/>
      <c r="O2" s="267"/>
      <c r="P2" s="283"/>
      <c r="Q2" s="295"/>
      <c r="R2" s="295"/>
      <c r="S2" s="207" t="s">
        <v>230</v>
      </c>
      <c r="T2" s="207"/>
    </row>
    <row r="3" s="265" customFormat="1" ht="19.5" customHeight="1" spans="1:20">
      <c r="A3" s="268" t="str">
        <f>附表4财政拨款收入支出决算表!A3</f>
        <v>部门:曲靖市麒麟区司法局</v>
      </c>
      <c r="B3" s="268"/>
      <c r="C3" s="268"/>
      <c r="D3" s="268"/>
      <c r="E3" s="269"/>
      <c r="F3" s="269"/>
      <c r="G3" s="269"/>
      <c r="H3" s="269"/>
      <c r="I3" s="284"/>
      <c r="J3" s="284"/>
      <c r="K3" s="285"/>
      <c r="L3" s="285"/>
      <c r="M3" s="285"/>
      <c r="N3" s="286"/>
      <c r="O3" s="286"/>
      <c r="P3" s="287"/>
      <c r="Q3" s="296"/>
      <c r="R3" s="296"/>
      <c r="S3" s="256" t="s">
        <v>231</v>
      </c>
      <c r="T3" s="256"/>
    </row>
    <row r="4" s="214" customFormat="1" ht="39.75" customHeight="1" spans="1:20">
      <c r="A4" s="270" t="s">
        <v>6</v>
      </c>
      <c r="B4" s="270"/>
      <c r="C4" s="270"/>
      <c r="D4" s="270"/>
      <c r="E4" s="270" t="s">
        <v>232</v>
      </c>
      <c r="F4" s="270"/>
      <c r="G4" s="270"/>
      <c r="H4" s="271" t="s">
        <v>233</v>
      </c>
      <c r="I4" s="288"/>
      <c r="J4" s="289"/>
      <c r="K4" s="270" t="s">
        <v>234</v>
      </c>
      <c r="L4" s="270"/>
      <c r="M4" s="270"/>
      <c r="N4" s="270"/>
      <c r="O4" s="270"/>
      <c r="P4" s="290" t="s">
        <v>91</v>
      </c>
      <c r="Q4" s="290"/>
      <c r="R4" s="290"/>
      <c r="S4" s="290"/>
      <c r="T4" s="290"/>
    </row>
    <row r="5" s="215" customFormat="1" ht="26.25" customHeight="1" spans="1:20">
      <c r="A5" s="272" t="s">
        <v>235</v>
      </c>
      <c r="B5" s="273"/>
      <c r="C5" s="274"/>
      <c r="D5" s="109" t="s">
        <v>107</v>
      </c>
      <c r="E5" s="109" t="s">
        <v>113</v>
      </c>
      <c r="F5" s="109" t="s">
        <v>236</v>
      </c>
      <c r="G5" s="109" t="s">
        <v>237</v>
      </c>
      <c r="H5" s="275" t="s">
        <v>113</v>
      </c>
      <c r="I5" s="275" t="s">
        <v>199</v>
      </c>
      <c r="J5" s="109" t="s">
        <v>200</v>
      </c>
      <c r="K5" s="291" t="s">
        <v>113</v>
      </c>
      <c r="L5" s="271" t="s">
        <v>199</v>
      </c>
      <c r="M5" s="288"/>
      <c r="N5" s="292"/>
      <c r="O5" s="270" t="s">
        <v>200</v>
      </c>
      <c r="P5" s="293" t="s">
        <v>113</v>
      </c>
      <c r="Q5" s="290" t="s">
        <v>236</v>
      </c>
      <c r="R5" s="297" t="s">
        <v>237</v>
      </c>
      <c r="S5" s="298"/>
      <c r="T5" s="299"/>
    </row>
    <row r="6" s="215" customFormat="1" ht="36" customHeight="1" spans="1:20">
      <c r="A6" s="276"/>
      <c r="B6" s="277"/>
      <c r="C6" s="278"/>
      <c r="D6" s="136"/>
      <c r="E6" s="136"/>
      <c r="F6" s="136"/>
      <c r="G6" s="136"/>
      <c r="H6" s="229"/>
      <c r="I6" s="229"/>
      <c r="J6" s="136"/>
      <c r="K6" s="291"/>
      <c r="L6" s="229" t="s">
        <v>108</v>
      </c>
      <c r="M6" s="229" t="s">
        <v>238</v>
      </c>
      <c r="N6" s="229" t="s">
        <v>239</v>
      </c>
      <c r="O6" s="270"/>
      <c r="P6" s="293"/>
      <c r="Q6" s="290"/>
      <c r="R6" s="229" t="s">
        <v>108</v>
      </c>
      <c r="S6" s="293" t="s">
        <v>240</v>
      </c>
      <c r="T6" s="300" t="s">
        <v>241</v>
      </c>
    </row>
    <row r="7" s="215" customFormat="1" ht="22.5" customHeight="1" spans="1:20">
      <c r="A7" s="270" t="s">
        <v>110</v>
      </c>
      <c r="B7" s="270" t="s">
        <v>111</v>
      </c>
      <c r="C7" s="270" t="s">
        <v>112</v>
      </c>
      <c r="D7" s="270" t="s">
        <v>10</v>
      </c>
      <c r="E7" s="270">
        <v>1</v>
      </c>
      <c r="F7" s="270">
        <v>2</v>
      </c>
      <c r="G7" s="270">
        <v>3</v>
      </c>
      <c r="H7" s="270">
        <v>4</v>
      </c>
      <c r="I7" s="270">
        <v>5</v>
      </c>
      <c r="J7" s="270">
        <v>6</v>
      </c>
      <c r="K7" s="270">
        <v>7</v>
      </c>
      <c r="L7" s="270">
        <v>8</v>
      </c>
      <c r="M7" s="270">
        <v>9</v>
      </c>
      <c r="N7" s="270">
        <v>10</v>
      </c>
      <c r="O7" s="270">
        <v>11</v>
      </c>
      <c r="P7" s="270">
        <v>12</v>
      </c>
      <c r="Q7" s="270">
        <v>13</v>
      </c>
      <c r="R7" s="270">
        <v>14</v>
      </c>
      <c r="S7" s="270">
        <v>15</v>
      </c>
      <c r="T7" s="270">
        <v>16</v>
      </c>
    </row>
    <row r="8" s="215" customFormat="1" ht="22.5" customHeight="1" spans="1:20">
      <c r="A8" s="270"/>
      <c r="B8" s="270"/>
      <c r="C8" s="270"/>
      <c r="D8" s="270" t="s">
        <v>113</v>
      </c>
      <c r="E8" s="240" t="s">
        <v>25</v>
      </c>
      <c r="F8" s="240" t="s">
        <v>25</v>
      </c>
      <c r="G8" s="240" t="s">
        <v>25</v>
      </c>
      <c r="H8" s="240" t="s">
        <v>15</v>
      </c>
      <c r="I8" s="240" t="s">
        <v>204</v>
      </c>
      <c r="J8" s="240" t="s">
        <v>242</v>
      </c>
      <c r="K8" s="240" t="s">
        <v>15</v>
      </c>
      <c r="L8" s="240" t="s">
        <v>204</v>
      </c>
      <c r="M8" s="240" t="s">
        <v>243</v>
      </c>
      <c r="N8" s="240" t="s">
        <v>244</v>
      </c>
      <c r="O8" s="240" t="s">
        <v>242</v>
      </c>
      <c r="P8" s="240"/>
      <c r="Q8" s="240"/>
      <c r="R8" s="240"/>
      <c r="S8" s="240"/>
      <c r="T8" s="240"/>
    </row>
    <row r="9" s="215" customFormat="1" ht="22.5" customHeight="1" spans="1:20">
      <c r="A9" s="279" t="s">
        <v>114</v>
      </c>
      <c r="B9" s="279"/>
      <c r="C9" s="279"/>
      <c r="D9" s="279" t="s">
        <v>115</v>
      </c>
      <c r="E9" s="280" t="s">
        <v>25</v>
      </c>
      <c r="F9" s="280" t="s">
        <v>25</v>
      </c>
      <c r="G9" s="280" t="s">
        <v>25</v>
      </c>
      <c r="H9" s="280" t="s">
        <v>17</v>
      </c>
      <c r="I9" s="280" t="s">
        <v>25</v>
      </c>
      <c r="J9" s="280" t="s">
        <v>17</v>
      </c>
      <c r="K9" s="280" t="s">
        <v>17</v>
      </c>
      <c r="L9" s="280" t="s">
        <v>25</v>
      </c>
      <c r="M9" s="280" t="s">
        <v>25</v>
      </c>
      <c r="N9" s="280" t="s">
        <v>25</v>
      </c>
      <c r="O9" s="280" t="s">
        <v>17</v>
      </c>
      <c r="P9" s="280"/>
      <c r="Q9" s="280"/>
      <c r="R9" s="280"/>
      <c r="S9" s="280"/>
      <c r="T9" s="280"/>
    </row>
    <row r="10" s="215" customFormat="1" ht="22.5" customHeight="1" spans="1:20">
      <c r="A10" s="279" t="s">
        <v>116</v>
      </c>
      <c r="B10" s="279"/>
      <c r="C10" s="279"/>
      <c r="D10" s="279" t="s">
        <v>117</v>
      </c>
      <c r="E10" s="280" t="s">
        <v>25</v>
      </c>
      <c r="F10" s="280" t="s">
        <v>25</v>
      </c>
      <c r="G10" s="280" t="s">
        <v>25</v>
      </c>
      <c r="H10" s="280" t="s">
        <v>17</v>
      </c>
      <c r="I10" s="280" t="s">
        <v>25</v>
      </c>
      <c r="J10" s="280" t="s">
        <v>17</v>
      </c>
      <c r="K10" s="280" t="s">
        <v>17</v>
      </c>
      <c r="L10" s="280" t="s">
        <v>25</v>
      </c>
      <c r="M10" s="280" t="s">
        <v>25</v>
      </c>
      <c r="N10" s="280" t="s">
        <v>25</v>
      </c>
      <c r="O10" s="280" t="s">
        <v>17</v>
      </c>
      <c r="P10" s="280"/>
      <c r="Q10" s="280"/>
      <c r="R10" s="280"/>
      <c r="S10" s="280"/>
      <c r="T10" s="280"/>
    </row>
    <row r="11" s="215" customFormat="1" ht="22.5" customHeight="1" spans="1:20">
      <c r="A11" s="279" t="s">
        <v>118</v>
      </c>
      <c r="B11" s="279"/>
      <c r="C11" s="279"/>
      <c r="D11" s="279" t="s">
        <v>119</v>
      </c>
      <c r="E11" s="280" t="s">
        <v>25</v>
      </c>
      <c r="F11" s="280" t="s">
        <v>25</v>
      </c>
      <c r="G11" s="280" t="s">
        <v>25</v>
      </c>
      <c r="H11" s="280" t="s">
        <v>17</v>
      </c>
      <c r="I11" s="280" t="s">
        <v>25</v>
      </c>
      <c r="J11" s="280" t="s">
        <v>17</v>
      </c>
      <c r="K11" s="280" t="s">
        <v>17</v>
      </c>
      <c r="L11" s="280" t="s">
        <v>25</v>
      </c>
      <c r="M11" s="280" t="s">
        <v>25</v>
      </c>
      <c r="N11" s="280" t="s">
        <v>25</v>
      </c>
      <c r="O11" s="280" t="s">
        <v>17</v>
      </c>
      <c r="P11" s="280"/>
      <c r="Q11" s="280"/>
      <c r="R11" s="280"/>
      <c r="S11" s="280"/>
      <c r="T11" s="280"/>
    </row>
    <row r="12" s="215" customFormat="1" ht="22.5" customHeight="1" spans="1:20">
      <c r="A12" s="279" t="s">
        <v>120</v>
      </c>
      <c r="B12" s="279"/>
      <c r="C12" s="279"/>
      <c r="D12" s="279" t="s">
        <v>121</v>
      </c>
      <c r="E12" s="280" t="s">
        <v>25</v>
      </c>
      <c r="F12" s="280" t="s">
        <v>25</v>
      </c>
      <c r="G12" s="280" t="s">
        <v>25</v>
      </c>
      <c r="H12" s="280" t="s">
        <v>123</v>
      </c>
      <c r="I12" s="280" t="s">
        <v>129</v>
      </c>
      <c r="J12" s="280" t="s">
        <v>245</v>
      </c>
      <c r="K12" s="280" t="s">
        <v>123</v>
      </c>
      <c r="L12" s="280" t="s">
        <v>129</v>
      </c>
      <c r="M12" s="280" t="s">
        <v>246</v>
      </c>
      <c r="N12" s="280" t="s">
        <v>247</v>
      </c>
      <c r="O12" s="280" t="s">
        <v>245</v>
      </c>
      <c r="P12" s="280"/>
      <c r="Q12" s="280"/>
      <c r="R12" s="280"/>
      <c r="S12" s="280"/>
      <c r="T12" s="280"/>
    </row>
    <row r="13" s="215" customFormat="1" ht="22.5" customHeight="1" spans="1:20">
      <c r="A13" s="279" t="s">
        <v>124</v>
      </c>
      <c r="B13" s="279"/>
      <c r="C13" s="279"/>
      <c r="D13" s="279" t="s">
        <v>125</v>
      </c>
      <c r="E13" s="280" t="s">
        <v>25</v>
      </c>
      <c r="F13" s="280" t="s">
        <v>25</v>
      </c>
      <c r="G13" s="280" t="s">
        <v>25</v>
      </c>
      <c r="H13" s="280" t="s">
        <v>123</v>
      </c>
      <c r="I13" s="280" t="s">
        <v>129</v>
      </c>
      <c r="J13" s="280" t="s">
        <v>245</v>
      </c>
      <c r="K13" s="280" t="s">
        <v>123</v>
      </c>
      <c r="L13" s="280" t="s">
        <v>129</v>
      </c>
      <c r="M13" s="280" t="s">
        <v>246</v>
      </c>
      <c r="N13" s="280" t="s">
        <v>247</v>
      </c>
      <c r="O13" s="280" t="s">
        <v>245</v>
      </c>
      <c r="P13" s="280"/>
      <c r="Q13" s="280"/>
      <c r="R13" s="280"/>
      <c r="S13" s="280"/>
      <c r="T13" s="280"/>
    </row>
    <row r="14" s="215" customFormat="1" ht="22.5" customHeight="1" spans="1:20">
      <c r="A14" s="279" t="s">
        <v>126</v>
      </c>
      <c r="B14" s="279"/>
      <c r="C14" s="279"/>
      <c r="D14" s="279" t="s">
        <v>127</v>
      </c>
      <c r="E14" s="280" t="s">
        <v>25</v>
      </c>
      <c r="F14" s="280" t="s">
        <v>25</v>
      </c>
      <c r="G14" s="280" t="s">
        <v>25</v>
      </c>
      <c r="H14" s="280" t="s">
        <v>129</v>
      </c>
      <c r="I14" s="280" t="s">
        <v>129</v>
      </c>
      <c r="J14" s="280" t="s">
        <v>25</v>
      </c>
      <c r="K14" s="280" t="s">
        <v>129</v>
      </c>
      <c r="L14" s="280" t="s">
        <v>129</v>
      </c>
      <c r="M14" s="280" t="s">
        <v>246</v>
      </c>
      <c r="N14" s="280" t="s">
        <v>247</v>
      </c>
      <c r="O14" s="280" t="s">
        <v>25</v>
      </c>
      <c r="P14" s="280"/>
      <c r="Q14" s="280"/>
      <c r="R14" s="280"/>
      <c r="S14" s="280"/>
      <c r="T14" s="280"/>
    </row>
    <row r="15" s="215" customFormat="1" ht="22.5" customHeight="1" spans="1:20">
      <c r="A15" s="279" t="s">
        <v>248</v>
      </c>
      <c r="B15" s="279"/>
      <c r="C15" s="279"/>
      <c r="D15" s="279" t="s">
        <v>119</v>
      </c>
      <c r="E15" s="280" t="s">
        <v>25</v>
      </c>
      <c r="F15" s="280" t="s">
        <v>25</v>
      </c>
      <c r="G15" s="280" t="s">
        <v>25</v>
      </c>
      <c r="H15" s="280" t="s">
        <v>25</v>
      </c>
      <c r="I15" s="280" t="s">
        <v>25</v>
      </c>
      <c r="J15" s="280" t="s">
        <v>25</v>
      </c>
      <c r="K15" s="280" t="s">
        <v>25</v>
      </c>
      <c r="L15" s="280" t="s">
        <v>25</v>
      </c>
      <c r="M15" s="280" t="s">
        <v>25</v>
      </c>
      <c r="N15" s="280" t="s">
        <v>25</v>
      </c>
      <c r="O15" s="280" t="s">
        <v>25</v>
      </c>
      <c r="P15" s="280"/>
      <c r="Q15" s="280"/>
      <c r="R15" s="280"/>
      <c r="S15" s="280"/>
      <c r="T15" s="280"/>
    </row>
    <row r="16" s="215" customFormat="1" ht="22.5" customHeight="1" spans="1:20">
      <c r="A16" s="279" t="s">
        <v>131</v>
      </c>
      <c r="B16" s="279"/>
      <c r="C16" s="279"/>
      <c r="D16" s="279" t="s">
        <v>132</v>
      </c>
      <c r="E16" s="280" t="s">
        <v>25</v>
      </c>
      <c r="F16" s="280" t="s">
        <v>25</v>
      </c>
      <c r="G16" s="280" t="s">
        <v>25</v>
      </c>
      <c r="H16" s="280" t="s">
        <v>133</v>
      </c>
      <c r="I16" s="280" t="s">
        <v>25</v>
      </c>
      <c r="J16" s="280" t="s">
        <v>133</v>
      </c>
      <c r="K16" s="280" t="s">
        <v>133</v>
      </c>
      <c r="L16" s="280" t="s">
        <v>25</v>
      </c>
      <c r="M16" s="280" t="s">
        <v>25</v>
      </c>
      <c r="N16" s="280" t="s">
        <v>25</v>
      </c>
      <c r="O16" s="280" t="s">
        <v>133</v>
      </c>
      <c r="P16" s="280"/>
      <c r="Q16" s="280"/>
      <c r="R16" s="280"/>
      <c r="S16" s="280"/>
      <c r="T16" s="280"/>
    </row>
    <row r="17" s="215" customFormat="1" ht="22.5" customHeight="1" spans="1:20">
      <c r="A17" s="279" t="s">
        <v>134</v>
      </c>
      <c r="B17" s="279"/>
      <c r="C17" s="279"/>
      <c r="D17" s="279" t="s">
        <v>135</v>
      </c>
      <c r="E17" s="280" t="s">
        <v>25</v>
      </c>
      <c r="F17" s="280" t="s">
        <v>25</v>
      </c>
      <c r="G17" s="280" t="s">
        <v>25</v>
      </c>
      <c r="H17" s="280" t="s">
        <v>136</v>
      </c>
      <c r="I17" s="280" t="s">
        <v>25</v>
      </c>
      <c r="J17" s="280" t="s">
        <v>136</v>
      </c>
      <c r="K17" s="280" t="s">
        <v>136</v>
      </c>
      <c r="L17" s="280" t="s">
        <v>25</v>
      </c>
      <c r="M17" s="280" t="s">
        <v>25</v>
      </c>
      <c r="N17" s="280" t="s">
        <v>25</v>
      </c>
      <c r="O17" s="280" t="s">
        <v>136</v>
      </c>
      <c r="P17" s="280"/>
      <c r="Q17" s="280"/>
      <c r="R17" s="280"/>
      <c r="S17" s="280"/>
      <c r="T17" s="280"/>
    </row>
    <row r="18" s="215" customFormat="1" ht="22.5" customHeight="1" spans="1:20">
      <c r="A18" s="279" t="s">
        <v>249</v>
      </c>
      <c r="B18" s="279"/>
      <c r="C18" s="279"/>
      <c r="D18" s="279" t="s">
        <v>250</v>
      </c>
      <c r="E18" s="280" t="s">
        <v>25</v>
      </c>
      <c r="F18" s="280" t="s">
        <v>25</v>
      </c>
      <c r="G18" s="280" t="s">
        <v>25</v>
      </c>
      <c r="H18" s="280" t="s">
        <v>25</v>
      </c>
      <c r="I18" s="280" t="s">
        <v>25</v>
      </c>
      <c r="J18" s="280" t="s">
        <v>25</v>
      </c>
      <c r="K18" s="280" t="s">
        <v>25</v>
      </c>
      <c r="L18" s="280" t="s">
        <v>25</v>
      </c>
      <c r="M18" s="280" t="s">
        <v>25</v>
      </c>
      <c r="N18" s="280" t="s">
        <v>25</v>
      </c>
      <c r="O18" s="280" t="s">
        <v>25</v>
      </c>
      <c r="P18" s="280"/>
      <c r="Q18" s="280"/>
      <c r="R18" s="280"/>
      <c r="S18" s="280"/>
      <c r="T18" s="280"/>
    </row>
    <row r="19" s="215" customFormat="1" ht="22.5" customHeight="1" spans="1:20">
      <c r="A19" s="279" t="s">
        <v>137</v>
      </c>
      <c r="B19" s="279"/>
      <c r="C19" s="279"/>
      <c r="D19" s="279" t="s">
        <v>138</v>
      </c>
      <c r="E19" s="280" t="s">
        <v>25</v>
      </c>
      <c r="F19" s="280" t="s">
        <v>25</v>
      </c>
      <c r="G19" s="280" t="s">
        <v>25</v>
      </c>
      <c r="H19" s="280" t="s">
        <v>139</v>
      </c>
      <c r="I19" s="280" t="s">
        <v>25</v>
      </c>
      <c r="J19" s="280" t="s">
        <v>139</v>
      </c>
      <c r="K19" s="280" t="s">
        <v>139</v>
      </c>
      <c r="L19" s="280" t="s">
        <v>25</v>
      </c>
      <c r="M19" s="280" t="s">
        <v>25</v>
      </c>
      <c r="N19" s="280" t="s">
        <v>25</v>
      </c>
      <c r="O19" s="280" t="s">
        <v>139</v>
      </c>
      <c r="P19" s="280"/>
      <c r="Q19" s="280"/>
      <c r="R19" s="280"/>
      <c r="S19" s="280"/>
      <c r="T19" s="280"/>
    </row>
    <row r="20" s="215" customFormat="1" ht="22.5" customHeight="1" spans="1:20">
      <c r="A20" s="279" t="s">
        <v>140</v>
      </c>
      <c r="B20" s="279"/>
      <c r="C20" s="279"/>
      <c r="D20" s="279" t="s">
        <v>141</v>
      </c>
      <c r="E20" s="280" t="s">
        <v>25</v>
      </c>
      <c r="F20" s="280" t="s">
        <v>25</v>
      </c>
      <c r="G20" s="280" t="s">
        <v>25</v>
      </c>
      <c r="H20" s="280" t="s">
        <v>142</v>
      </c>
      <c r="I20" s="280" t="s">
        <v>25</v>
      </c>
      <c r="J20" s="280" t="s">
        <v>142</v>
      </c>
      <c r="K20" s="280" t="s">
        <v>142</v>
      </c>
      <c r="L20" s="280" t="s">
        <v>25</v>
      </c>
      <c r="M20" s="280" t="s">
        <v>25</v>
      </c>
      <c r="N20" s="280" t="s">
        <v>25</v>
      </c>
      <c r="O20" s="280" t="s">
        <v>142</v>
      </c>
      <c r="P20" s="280"/>
      <c r="Q20" s="280"/>
      <c r="R20" s="280"/>
      <c r="S20" s="280"/>
      <c r="T20" s="280"/>
    </row>
    <row r="21" s="215" customFormat="1" ht="22.5" customHeight="1" spans="1:20">
      <c r="A21" s="279" t="s">
        <v>143</v>
      </c>
      <c r="B21" s="279"/>
      <c r="C21" s="279"/>
      <c r="D21" s="279" t="s">
        <v>144</v>
      </c>
      <c r="E21" s="280" t="s">
        <v>25</v>
      </c>
      <c r="F21" s="280" t="s">
        <v>25</v>
      </c>
      <c r="G21" s="280" t="s">
        <v>25</v>
      </c>
      <c r="H21" s="280" t="s">
        <v>145</v>
      </c>
      <c r="I21" s="280" t="s">
        <v>25</v>
      </c>
      <c r="J21" s="280" t="s">
        <v>145</v>
      </c>
      <c r="K21" s="280" t="s">
        <v>145</v>
      </c>
      <c r="L21" s="280" t="s">
        <v>25</v>
      </c>
      <c r="M21" s="280" t="s">
        <v>25</v>
      </c>
      <c r="N21" s="280" t="s">
        <v>25</v>
      </c>
      <c r="O21" s="280" t="s">
        <v>145</v>
      </c>
      <c r="P21" s="280"/>
      <c r="Q21" s="280"/>
      <c r="R21" s="280"/>
      <c r="S21" s="280"/>
      <c r="T21" s="280"/>
    </row>
    <row r="22" s="215" customFormat="1" ht="22.5" customHeight="1" spans="1:20">
      <c r="A22" s="279" t="s">
        <v>146</v>
      </c>
      <c r="B22" s="279"/>
      <c r="C22" s="279"/>
      <c r="D22" s="279" t="s">
        <v>147</v>
      </c>
      <c r="E22" s="280" t="s">
        <v>25</v>
      </c>
      <c r="F22" s="280" t="s">
        <v>25</v>
      </c>
      <c r="G22" s="280" t="s">
        <v>25</v>
      </c>
      <c r="H22" s="280" t="s">
        <v>149</v>
      </c>
      <c r="I22" s="280" t="s">
        <v>25</v>
      </c>
      <c r="J22" s="280" t="s">
        <v>149</v>
      </c>
      <c r="K22" s="280" t="s">
        <v>149</v>
      </c>
      <c r="L22" s="280" t="s">
        <v>25</v>
      </c>
      <c r="M22" s="280" t="s">
        <v>25</v>
      </c>
      <c r="N22" s="280" t="s">
        <v>25</v>
      </c>
      <c r="O22" s="280" t="s">
        <v>149</v>
      </c>
      <c r="P22" s="280"/>
      <c r="Q22" s="280"/>
      <c r="R22" s="280"/>
      <c r="S22" s="280"/>
      <c r="T22" s="280"/>
    </row>
    <row r="23" s="215" customFormat="1" ht="22.5" customHeight="1" spans="1:20">
      <c r="A23" s="279" t="s">
        <v>151</v>
      </c>
      <c r="B23" s="279"/>
      <c r="C23" s="279"/>
      <c r="D23" s="279" t="s">
        <v>152</v>
      </c>
      <c r="E23" s="280" t="s">
        <v>25</v>
      </c>
      <c r="F23" s="280" t="s">
        <v>25</v>
      </c>
      <c r="G23" s="280" t="s">
        <v>25</v>
      </c>
      <c r="H23" s="280" t="s">
        <v>41</v>
      </c>
      <c r="I23" s="280" t="s">
        <v>41</v>
      </c>
      <c r="J23" s="280" t="s">
        <v>25</v>
      </c>
      <c r="K23" s="280" t="s">
        <v>41</v>
      </c>
      <c r="L23" s="280" t="s">
        <v>41</v>
      </c>
      <c r="M23" s="280" t="s">
        <v>251</v>
      </c>
      <c r="N23" s="280" t="s">
        <v>252</v>
      </c>
      <c r="O23" s="280" t="s">
        <v>25</v>
      </c>
      <c r="P23" s="280"/>
      <c r="Q23" s="280"/>
      <c r="R23" s="280"/>
      <c r="S23" s="280"/>
      <c r="T23" s="280"/>
    </row>
    <row r="24" s="215" customFormat="1" ht="22.5" customHeight="1" spans="1:20">
      <c r="A24" s="279" t="s">
        <v>153</v>
      </c>
      <c r="B24" s="279"/>
      <c r="C24" s="279"/>
      <c r="D24" s="279" t="s">
        <v>154</v>
      </c>
      <c r="E24" s="280" t="s">
        <v>25</v>
      </c>
      <c r="F24" s="280" t="s">
        <v>25</v>
      </c>
      <c r="G24" s="280" t="s">
        <v>25</v>
      </c>
      <c r="H24" s="280" t="s">
        <v>155</v>
      </c>
      <c r="I24" s="280" t="s">
        <v>155</v>
      </c>
      <c r="J24" s="280" t="s">
        <v>25</v>
      </c>
      <c r="K24" s="280" t="s">
        <v>155</v>
      </c>
      <c r="L24" s="280" t="s">
        <v>155</v>
      </c>
      <c r="M24" s="280" t="s">
        <v>253</v>
      </c>
      <c r="N24" s="280" t="s">
        <v>252</v>
      </c>
      <c r="O24" s="280" t="s">
        <v>25</v>
      </c>
      <c r="P24" s="280"/>
      <c r="Q24" s="280"/>
      <c r="R24" s="280"/>
      <c r="S24" s="280"/>
      <c r="T24" s="280"/>
    </row>
    <row r="25" s="215" customFormat="1" ht="22.5" customHeight="1" spans="1:20">
      <c r="A25" s="279" t="s">
        <v>156</v>
      </c>
      <c r="B25" s="279"/>
      <c r="C25" s="279"/>
      <c r="D25" s="279" t="s">
        <v>157</v>
      </c>
      <c r="E25" s="280" t="s">
        <v>25</v>
      </c>
      <c r="F25" s="280" t="s">
        <v>25</v>
      </c>
      <c r="G25" s="280" t="s">
        <v>25</v>
      </c>
      <c r="H25" s="280" t="s">
        <v>158</v>
      </c>
      <c r="I25" s="280" t="s">
        <v>158</v>
      </c>
      <c r="J25" s="280" t="s">
        <v>25</v>
      </c>
      <c r="K25" s="280" t="s">
        <v>158</v>
      </c>
      <c r="L25" s="280" t="s">
        <v>158</v>
      </c>
      <c r="M25" s="280" t="s">
        <v>254</v>
      </c>
      <c r="N25" s="280" t="s">
        <v>252</v>
      </c>
      <c r="O25" s="280" t="s">
        <v>25</v>
      </c>
      <c r="P25" s="280"/>
      <c r="Q25" s="280"/>
      <c r="R25" s="280"/>
      <c r="S25" s="280"/>
      <c r="T25" s="280"/>
    </row>
    <row r="26" s="215" customFormat="1" ht="22.5" customHeight="1" spans="1:20">
      <c r="A26" s="279" t="s">
        <v>159</v>
      </c>
      <c r="B26" s="279"/>
      <c r="C26" s="279"/>
      <c r="D26" s="279" t="s">
        <v>160</v>
      </c>
      <c r="E26" s="280" t="s">
        <v>25</v>
      </c>
      <c r="F26" s="280" t="s">
        <v>25</v>
      </c>
      <c r="G26" s="280" t="s">
        <v>25</v>
      </c>
      <c r="H26" s="280" t="s">
        <v>161</v>
      </c>
      <c r="I26" s="280" t="s">
        <v>161</v>
      </c>
      <c r="J26" s="280" t="s">
        <v>25</v>
      </c>
      <c r="K26" s="280" t="s">
        <v>161</v>
      </c>
      <c r="L26" s="280" t="s">
        <v>161</v>
      </c>
      <c r="M26" s="280" t="s">
        <v>161</v>
      </c>
      <c r="N26" s="280" t="s">
        <v>25</v>
      </c>
      <c r="O26" s="280" t="s">
        <v>25</v>
      </c>
      <c r="P26" s="280"/>
      <c r="Q26" s="280"/>
      <c r="R26" s="280"/>
      <c r="S26" s="280"/>
      <c r="T26" s="280"/>
    </row>
    <row r="27" s="215" customFormat="1" ht="22.5" customHeight="1" spans="1:20">
      <c r="A27" s="279" t="s">
        <v>162</v>
      </c>
      <c r="B27" s="279"/>
      <c r="C27" s="279"/>
      <c r="D27" s="279" t="s">
        <v>163</v>
      </c>
      <c r="E27" s="280" t="s">
        <v>25</v>
      </c>
      <c r="F27" s="280" t="s">
        <v>25</v>
      </c>
      <c r="G27" s="280" t="s">
        <v>25</v>
      </c>
      <c r="H27" s="280" t="s">
        <v>164</v>
      </c>
      <c r="I27" s="280" t="s">
        <v>164</v>
      </c>
      <c r="J27" s="280" t="s">
        <v>25</v>
      </c>
      <c r="K27" s="280" t="s">
        <v>164</v>
      </c>
      <c r="L27" s="280" t="s">
        <v>164</v>
      </c>
      <c r="M27" s="280" t="s">
        <v>164</v>
      </c>
      <c r="N27" s="280" t="s">
        <v>25</v>
      </c>
      <c r="O27" s="280" t="s">
        <v>25</v>
      </c>
      <c r="P27" s="280"/>
      <c r="Q27" s="280"/>
      <c r="R27" s="280"/>
      <c r="S27" s="280"/>
      <c r="T27" s="280"/>
    </row>
    <row r="28" s="215" customFormat="1" ht="22.5" customHeight="1" spans="1:20">
      <c r="A28" s="279" t="s">
        <v>165</v>
      </c>
      <c r="B28" s="279"/>
      <c r="C28" s="279"/>
      <c r="D28" s="279" t="s">
        <v>166</v>
      </c>
      <c r="E28" s="280" t="s">
        <v>25</v>
      </c>
      <c r="F28" s="280" t="s">
        <v>25</v>
      </c>
      <c r="G28" s="280" t="s">
        <v>25</v>
      </c>
      <c r="H28" s="280" t="s">
        <v>167</v>
      </c>
      <c r="I28" s="280" t="s">
        <v>167</v>
      </c>
      <c r="J28" s="280" t="s">
        <v>25</v>
      </c>
      <c r="K28" s="280" t="s">
        <v>167</v>
      </c>
      <c r="L28" s="280" t="s">
        <v>167</v>
      </c>
      <c r="M28" s="280" t="s">
        <v>167</v>
      </c>
      <c r="N28" s="280" t="s">
        <v>25</v>
      </c>
      <c r="O28" s="280" t="s">
        <v>25</v>
      </c>
      <c r="P28" s="280"/>
      <c r="Q28" s="280"/>
      <c r="R28" s="280"/>
      <c r="S28" s="280"/>
      <c r="T28" s="280"/>
    </row>
    <row r="29" s="215" customFormat="1" ht="22.5" customHeight="1" spans="1:20">
      <c r="A29" s="279" t="s">
        <v>168</v>
      </c>
      <c r="B29" s="279"/>
      <c r="C29" s="279"/>
      <c r="D29" s="279" t="s">
        <v>169</v>
      </c>
      <c r="E29" s="280" t="s">
        <v>25</v>
      </c>
      <c r="F29" s="280" t="s">
        <v>25</v>
      </c>
      <c r="G29" s="280" t="s">
        <v>25</v>
      </c>
      <c r="H29" s="280" t="s">
        <v>167</v>
      </c>
      <c r="I29" s="280" t="s">
        <v>167</v>
      </c>
      <c r="J29" s="280" t="s">
        <v>25</v>
      </c>
      <c r="K29" s="280" t="s">
        <v>167</v>
      </c>
      <c r="L29" s="280" t="s">
        <v>167</v>
      </c>
      <c r="M29" s="280" t="s">
        <v>167</v>
      </c>
      <c r="N29" s="280" t="s">
        <v>25</v>
      </c>
      <c r="O29" s="280" t="s">
        <v>25</v>
      </c>
      <c r="P29" s="280"/>
      <c r="Q29" s="280"/>
      <c r="R29" s="280"/>
      <c r="S29" s="280"/>
      <c r="T29" s="280"/>
    </row>
    <row r="30" s="215" customFormat="1" ht="22.5" customHeight="1" spans="1:20">
      <c r="A30" s="279" t="s">
        <v>170</v>
      </c>
      <c r="B30" s="279"/>
      <c r="C30" s="279"/>
      <c r="D30" s="279" t="s">
        <v>171</v>
      </c>
      <c r="E30" s="280" t="s">
        <v>25</v>
      </c>
      <c r="F30" s="280" t="s">
        <v>25</v>
      </c>
      <c r="G30" s="280" t="s">
        <v>25</v>
      </c>
      <c r="H30" s="280" t="s">
        <v>172</v>
      </c>
      <c r="I30" s="280" t="s">
        <v>172</v>
      </c>
      <c r="J30" s="280" t="s">
        <v>25</v>
      </c>
      <c r="K30" s="280" t="s">
        <v>172</v>
      </c>
      <c r="L30" s="280" t="s">
        <v>172</v>
      </c>
      <c r="M30" s="280" t="s">
        <v>172</v>
      </c>
      <c r="N30" s="280" t="s">
        <v>25</v>
      </c>
      <c r="O30" s="280" t="s">
        <v>25</v>
      </c>
      <c r="P30" s="280"/>
      <c r="Q30" s="280"/>
      <c r="R30" s="280"/>
      <c r="S30" s="280"/>
      <c r="T30" s="280"/>
    </row>
    <row r="31" s="215" customFormat="1" ht="22.5" customHeight="1" spans="1:20">
      <c r="A31" s="279" t="s">
        <v>173</v>
      </c>
      <c r="B31" s="279"/>
      <c r="C31" s="279"/>
      <c r="D31" s="279" t="s">
        <v>171</v>
      </c>
      <c r="E31" s="280" t="s">
        <v>25</v>
      </c>
      <c r="F31" s="280" t="s">
        <v>25</v>
      </c>
      <c r="G31" s="280" t="s">
        <v>25</v>
      </c>
      <c r="H31" s="280" t="s">
        <v>172</v>
      </c>
      <c r="I31" s="280" t="s">
        <v>172</v>
      </c>
      <c r="J31" s="280" t="s">
        <v>25</v>
      </c>
      <c r="K31" s="280" t="s">
        <v>172</v>
      </c>
      <c r="L31" s="280" t="s">
        <v>172</v>
      </c>
      <c r="M31" s="280" t="s">
        <v>172</v>
      </c>
      <c r="N31" s="280" t="s">
        <v>25</v>
      </c>
      <c r="O31" s="280" t="s">
        <v>25</v>
      </c>
      <c r="P31" s="280"/>
      <c r="Q31" s="280"/>
      <c r="R31" s="280"/>
      <c r="S31" s="280"/>
      <c r="T31" s="280"/>
    </row>
    <row r="32" s="215" customFormat="1" ht="22.5" customHeight="1" spans="1:20">
      <c r="A32" s="279" t="s">
        <v>174</v>
      </c>
      <c r="B32" s="279"/>
      <c r="C32" s="279"/>
      <c r="D32" s="279" t="s">
        <v>175</v>
      </c>
      <c r="E32" s="280" t="s">
        <v>25</v>
      </c>
      <c r="F32" s="280" t="s">
        <v>25</v>
      </c>
      <c r="G32" s="280" t="s">
        <v>25</v>
      </c>
      <c r="H32" s="280" t="s">
        <v>44</v>
      </c>
      <c r="I32" s="280" t="s">
        <v>44</v>
      </c>
      <c r="J32" s="280" t="s">
        <v>25</v>
      </c>
      <c r="K32" s="280" t="s">
        <v>44</v>
      </c>
      <c r="L32" s="280" t="s">
        <v>44</v>
      </c>
      <c r="M32" s="280" t="s">
        <v>44</v>
      </c>
      <c r="N32" s="280" t="s">
        <v>25</v>
      </c>
      <c r="O32" s="280" t="s">
        <v>25</v>
      </c>
      <c r="P32" s="280"/>
      <c r="Q32" s="280"/>
      <c r="R32" s="280"/>
      <c r="S32" s="280"/>
      <c r="T32" s="280"/>
    </row>
    <row r="33" s="215" customFormat="1" ht="21.75" customHeight="1" spans="1:20">
      <c r="A33" s="279" t="s">
        <v>176</v>
      </c>
      <c r="B33" s="279"/>
      <c r="C33" s="279"/>
      <c r="D33" s="279" t="s">
        <v>177</v>
      </c>
      <c r="E33" s="280" t="s">
        <v>25</v>
      </c>
      <c r="F33" s="280" t="s">
        <v>25</v>
      </c>
      <c r="G33" s="280" t="s">
        <v>25</v>
      </c>
      <c r="H33" s="280" t="s">
        <v>44</v>
      </c>
      <c r="I33" s="280" t="s">
        <v>44</v>
      </c>
      <c r="J33" s="280" t="s">
        <v>25</v>
      </c>
      <c r="K33" s="280" t="s">
        <v>44</v>
      </c>
      <c r="L33" s="280" t="s">
        <v>44</v>
      </c>
      <c r="M33" s="280" t="s">
        <v>44</v>
      </c>
      <c r="N33" s="280" t="s">
        <v>25</v>
      </c>
      <c r="O33" s="280" t="s">
        <v>25</v>
      </c>
      <c r="P33" s="280"/>
      <c r="Q33" s="280"/>
      <c r="R33" s="280"/>
      <c r="S33" s="280"/>
      <c r="T33" s="280"/>
    </row>
    <row r="34" s="215" customFormat="1" ht="21.75" customHeight="1" spans="1:20">
      <c r="A34" s="279" t="s">
        <v>178</v>
      </c>
      <c r="B34" s="279"/>
      <c r="C34" s="279"/>
      <c r="D34" s="279" t="s">
        <v>179</v>
      </c>
      <c r="E34" s="280" t="s">
        <v>25</v>
      </c>
      <c r="F34" s="280" t="s">
        <v>25</v>
      </c>
      <c r="G34" s="280" t="s">
        <v>25</v>
      </c>
      <c r="H34" s="280" t="s">
        <v>180</v>
      </c>
      <c r="I34" s="280" t="s">
        <v>180</v>
      </c>
      <c r="J34" s="280" t="s">
        <v>25</v>
      </c>
      <c r="K34" s="280" t="s">
        <v>180</v>
      </c>
      <c r="L34" s="280" t="s">
        <v>180</v>
      </c>
      <c r="M34" s="280" t="s">
        <v>180</v>
      </c>
      <c r="N34" s="280" t="s">
        <v>25</v>
      </c>
      <c r="O34" s="280" t="s">
        <v>25</v>
      </c>
      <c r="P34" s="280"/>
      <c r="Q34" s="280"/>
      <c r="R34" s="280"/>
      <c r="S34" s="280"/>
      <c r="T34" s="280"/>
    </row>
    <row r="35" s="215" customFormat="1" ht="21.75" customHeight="1" spans="1:20">
      <c r="A35" s="279" t="s">
        <v>181</v>
      </c>
      <c r="B35" s="279"/>
      <c r="C35" s="279"/>
      <c r="D35" s="279" t="s">
        <v>182</v>
      </c>
      <c r="E35" s="280" t="s">
        <v>25</v>
      </c>
      <c r="F35" s="280" t="s">
        <v>25</v>
      </c>
      <c r="G35" s="280" t="s">
        <v>25</v>
      </c>
      <c r="H35" s="280" t="s">
        <v>183</v>
      </c>
      <c r="I35" s="280" t="s">
        <v>183</v>
      </c>
      <c r="J35" s="280" t="s">
        <v>25</v>
      </c>
      <c r="K35" s="280" t="s">
        <v>183</v>
      </c>
      <c r="L35" s="280" t="s">
        <v>183</v>
      </c>
      <c r="M35" s="280" t="s">
        <v>183</v>
      </c>
      <c r="N35" s="280" t="s">
        <v>25</v>
      </c>
      <c r="O35" s="280" t="s">
        <v>25</v>
      </c>
      <c r="P35" s="280"/>
      <c r="Q35" s="280"/>
      <c r="R35" s="280"/>
      <c r="S35" s="280"/>
      <c r="T35" s="280"/>
    </row>
    <row r="36" s="215" customFormat="1" ht="21.75" customHeight="1" spans="1:20">
      <c r="A36" s="279" t="s">
        <v>184</v>
      </c>
      <c r="B36" s="279"/>
      <c r="C36" s="279"/>
      <c r="D36" s="279" t="s">
        <v>185</v>
      </c>
      <c r="E36" s="280" t="s">
        <v>25</v>
      </c>
      <c r="F36" s="280" t="s">
        <v>25</v>
      </c>
      <c r="G36" s="280" t="s">
        <v>25</v>
      </c>
      <c r="H36" s="280" t="s">
        <v>186</v>
      </c>
      <c r="I36" s="280" t="s">
        <v>186</v>
      </c>
      <c r="J36" s="280" t="s">
        <v>25</v>
      </c>
      <c r="K36" s="280" t="s">
        <v>186</v>
      </c>
      <c r="L36" s="280" t="s">
        <v>186</v>
      </c>
      <c r="M36" s="280" t="s">
        <v>186</v>
      </c>
      <c r="N36" s="280" t="s">
        <v>25</v>
      </c>
      <c r="O36" s="280" t="s">
        <v>25</v>
      </c>
      <c r="P36" s="280"/>
      <c r="Q36" s="280"/>
      <c r="R36" s="280"/>
      <c r="S36" s="280"/>
      <c r="T36" s="280"/>
    </row>
    <row r="37" s="215" customFormat="1" ht="21.75" customHeight="1" spans="1:20">
      <c r="A37" s="279" t="s">
        <v>187</v>
      </c>
      <c r="B37" s="279"/>
      <c r="C37" s="279"/>
      <c r="D37" s="279" t="s">
        <v>188</v>
      </c>
      <c r="E37" s="280" t="s">
        <v>25</v>
      </c>
      <c r="F37" s="280" t="s">
        <v>25</v>
      </c>
      <c r="G37" s="280" t="s">
        <v>25</v>
      </c>
      <c r="H37" s="280" t="s">
        <v>189</v>
      </c>
      <c r="I37" s="280" t="s">
        <v>189</v>
      </c>
      <c r="J37" s="280" t="s">
        <v>25</v>
      </c>
      <c r="K37" s="280" t="s">
        <v>189</v>
      </c>
      <c r="L37" s="280" t="s">
        <v>189</v>
      </c>
      <c r="M37" s="280" t="s">
        <v>189</v>
      </c>
      <c r="N37" s="280" t="s">
        <v>25</v>
      </c>
      <c r="O37" s="280" t="s">
        <v>25</v>
      </c>
      <c r="P37" s="280"/>
      <c r="Q37" s="280"/>
      <c r="R37" s="280"/>
      <c r="S37" s="280"/>
      <c r="T37" s="280"/>
    </row>
    <row r="38" s="215" customFormat="1" ht="21.75" customHeight="1" spans="1:20">
      <c r="A38" s="279" t="s">
        <v>190</v>
      </c>
      <c r="B38" s="279"/>
      <c r="C38" s="279"/>
      <c r="D38" s="279" t="s">
        <v>191</v>
      </c>
      <c r="E38" s="280" t="s">
        <v>25</v>
      </c>
      <c r="F38" s="280" t="s">
        <v>25</v>
      </c>
      <c r="G38" s="280" t="s">
        <v>25</v>
      </c>
      <c r="H38" s="280" t="s">
        <v>65</v>
      </c>
      <c r="I38" s="280" t="s">
        <v>65</v>
      </c>
      <c r="J38" s="280" t="s">
        <v>25</v>
      </c>
      <c r="K38" s="280" t="s">
        <v>65</v>
      </c>
      <c r="L38" s="280" t="s">
        <v>65</v>
      </c>
      <c r="M38" s="280" t="s">
        <v>65</v>
      </c>
      <c r="N38" s="280" t="s">
        <v>25</v>
      </c>
      <c r="O38" s="280" t="s">
        <v>25</v>
      </c>
      <c r="P38" s="280"/>
      <c r="Q38" s="280"/>
      <c r="R38" s="280"/>
      <c r="S38" s="280"/>
      <c r="T38" s="280"/>
    </row>
    <row r="39" s="215" customFormat="1" ht="21.75" customHeight="1" spans="1:20">
      <c r="A39" s="279" t="s">
        <v>192</v>
      </c>
      <c r="B39" s="279"/>
      <c r="C39" s="279"/>
      <c r="D39" s="279" t="s">
        <v>193</v>
      </c>
      <c r="E39" s="280" t="s">
        <v>25</v>
      </c>
      <c r="F39" s="280" t="s">
        <v>25</v>
      </c>
      <c r="G39" s="280" t="s">
        <v>25</v>
      </c>
      <c r="H39" s="280" t="s">
        <v>65</v>
      </c>
      <c r="I39" s="280" t="s">
        <v>65</v>
      </c>
      <c r="J39" s="280" t="s">
        <v>25</v>
      </c>
      <c r="K39" s="280" t="s">
        <v>65</v>
      </c>
      <c r="L39" s="280" t="s">
        <v>65</v>
      </c>
      <c r="M39" s="280" t="s">
        <v>65</v>
      </c>
      <c r="N39" s="280" t="s">
        <v>25</v>
      </c>
      <c r="O39" s="280" t="s">
        <v>25</v>
      </c>
      <c r="P39" s="280"/>
      <c r="Q39" s="280"/>
      <c r="R39" s="280"/>
      <c r="S39" s="280"/>
      <c r="T39" s="280"/>
    </row>
    <row r="40" s="215" customFormat="1" ht="21.75" customHeight="1" spans="1:20">
      <c r="A40" s="279" t="s">
        <v>194</v>
      </c>
      <c r="B40" s="279"/>
      <c r="C40" s="279"/>
      <c r="D40" s="279" t="s">
        <v>195</v>
      </c>
      <c r="E40" s="280" t="s">
        <v>25</v>
      </c>
      <c r="F40" s="280" t="s">
        <v>25</v>
      </c>
      <c r="G40" s="280" t="s">
        <v>25</v>
      </c>
      <c r="H40" s="280" t="s">
        <v>65</v>
      </c>
      <c r="I40" s="280" t="s">
        <v>65</v>
      </c>
      <c r="J40" s="280" t="s">
        <v>25</v>
      </c>
      <c r="K40" s="280" t="s">
        <v>65</v>
      </c>
      <c r="L40" s="280" t="s">
        <v>65</v>
      </c>
      <c r="M40" s="280" t="s">
        <v>65</v>
      </c>
      <c r="N40" s="280" t="s">
        <v>25</v>
      </c>
      <c r="O40" s="280" t="s">
        <v>25</v>
      </c>
      <c r="P40" s="280"/>
      <c r="Q40" s="280"/>
      <c r="R40" s="280"/>
      <c r="S40" s="280"/>
      <c r="T40" s="280"/>
    </row>
    <row r="41" s="266" customFormat="1" ht="24" customHeight="1" spans="1:19">
      <c r="A41" s="281" t="s">
        <v>255</v>
      </c>
      <c r="B41" s="282"/>
      <c r="C41" s="282"/>
      <c r="D41" s="282"/>
      <c r="E41" s="282"/>
      <c r="F41" s="282"/>
      <c r="G41" s="282"/>
      <c r="H41" s="282"/>
      <c r="I41" s="282"/>
      <c r="J41" s="282"/>
      <c r="K41" s="294"/>
      <c r="L41" s="294"/>
      <c r="M41" s="294"/>
      <c r="N41" s="294"/>
      <c r="O41" s="294"/>
      <c r="P41" s="294"/>
      <c r="Q41" s="294"/>
      <c r="R41" s="294"/>
      <c r="S41" s="294"/>
    </row>
    <row r="44" customHeight="1" spans="17:18">
      <c r="Q44" s="301"/>
      <c r="R44" s="301"/>
    </row>
  </sheetData>
  <mergeCells count="60">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S41"/>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opLeftCell="A36" workbookViewId="0">
      <selection activeCell="H49" sqref="H49"/>
    </sheetView>
  </sheetViews>
  <sheetFormatPr defaultColWidth="8.75" defaultRowHeight="14.25"/>
  <cols>
    <col min="1" max="1" width="8.625" customWidth="1"/>
    <col min="2" max="2" width="31.875" customWidth="1"/>
    <col min="3" max="3" width="12" customWidth="1"/>
    <col min="4" max="4" width="8.625" customWidth="1"/>
    <col min="5" max="5" width="21.375" customWidth="1"/>
    <col min="6" max="6" width="11.25" customWidth="1"/>
    <col min="7" max="7" width="8.625" customWidth="1"/>
    <col min="8" max="8" width="40.125" customWidth="1"/>
    <col min="9" max="9" width="10.25" customWidth="1"/>
    <col min="10" max="32" width="9" customWidth="1"/>
  </cols>
  <sheetData>
    <row r="1" s="248" customFormat="1" ht="22.5" spans="1:9">
      <c r="A1" s="254" t="s">
        <v>256</v>
      </c>
      <c r="B1" s="254"/>
      <c r="C1" s="254"/>
      <c r="D1" s="254"/>
      <c r="E1" s="254"/>
      <c r="F1" s="254"/>
      <c r="G1" s="254"/>
      <c r="H1" s="254"/>
      <c r="I1" s="254"/>
    </row>
    <row r="2" s="249" customFormat="1" ht="14.1" customHeight="1" spans="1:9">
      <c r="A2" s="165"/>
      <c r="B2" s="165"/>
      <c r="C2" s="165"/>
      <c r="D2" s="165"/>
      <c r="E2" s="165"/>
      <c r="F2" s="165"/>
      <c r="G2" s="165"/>
      <c r="H2" s="207" t="s">
        <v>257</v>
      </c>
      <c r="I2" s="207"/>
    </row>
    <row r="3" s="250" customFormat="1" ht="14.1" customHeight="1" spans="1:9">
      <c r="A3" s="255" t="str">
        <f>附表5一般公共预算财政拨款收入支出决算表!A3</f>
        <v>部门:曲靖市麒麟区司法局</v>
      </c>
      <c r="B3" s="165"/>
      <c r="D3" s="165"/>
      <c r="E3" s="165"/>
      <c r="F3" s="165"/>
      <c r="G3" s="165"/>
      <c r="H3" s="256" t="s">
        <v>231</v>
      </c>
      <c r="I3" s="256"/>
    </row>
    <row r="4" s="251" customFormat="1" ht="14.1" customHeight="1" spans="1:9">
      <c r="A4" s="257" t="s">
        <v>238</v>
      </c>
      <c r="B4" s="244"/>
      <c r="C4" s="244"/>
      <c r="D4" s="244" t="s">
        <v>239</v>
      </c>
      <c r="E4" s="244"/>
      <c r="F4" s="244" t="s">
        <v>11</v>
      </c>
      <c r="G4" s="244" t="s">
        <v>11</v>
      </c>
      <c r="H4" s="244" t="s">
        <v>11</v>
      </c>
      <c r="I4" s="244" t="s">
        <v>11</v>
      </c>
    </row>
    <row r="5" s="251" customFormat="1" ht="14.1" customHeight="1" spans="1:9">
      <c r="A5" s="235" t="s">
        <v>258</v>
      </c>
      <c r="B5" s="236" t="s">
        <v>107</v>
      </c>
      <c r="C5" s="236" t="s">
        <v>8</v>
      </c>
      <c r="D5" s="236" t="s">
        <v>258</v>
      </c>
      <c r="E5" s="236" t="s">
        <v>107</v>
      </c>
      <c r="F5" s="236" t="s">
        <v>8</v>
      </c>
      <c r="G5" s="236" t="s">
        <v>258</v>
      </c>
      <c r="H5" s="236" t="s">
        <v>107</v>
      </c>
      <c r="I5" s="236" t="s">
        <v>8</v>
      </c>
    </row>
    <row r="6" s="251" customFormat="1" ht="14.1" customHeight="1" spans="1:9">
      <c r="A6" s="235"/>
      <c r="B6" s="236" t="s">
        <v>11</v>
      </c>
      <c r="C6" s="236" t="s">
        <v>11</v>
      </c>
      <c r="D6" s="236" t="s">
        <v>11</v>
      </c>
      <c r="E6" s="236" t="s">
        <v>11</v>
      </c>
      <c r="F6" s="236" t="s">
        <v>11</v>
      </c>
      <c r="G6" s="236" t="s">
        <v>11</v>
      </c>
      <c r="H6" s="236" t="s">
        <v>11</v>
      </c>
      <c r="I6" s="236" t="s">
        <v>11</v>
      </c>
    </row>
    <row r="7" s="251" customFormat="1" ht="14.1" customHeight="1" spans="1:9">
      <c r="A7" s="237" t="s">
        <v>259</v>
      </c>
      <c r="B7" s="238" t="s">
        <v>260</v>
      </c>
      <c r="C7" s="240" t="s">
        <v>261</v>
      </c>
      <c r="D7" s="238" t="s">
        <v>262</v>
      </c>
      <c r="E7" s="238" t="s">
        <v>263</v>
      </c>
      <c r="F7" s="240" t="s">
        <v>244</v>
      </c>
      <c r="G7" s="238" t="s">
        <v>264</v>
      </c>
      <c r="H7" s="238" t="s">
        <v>265</v>
      </c>
      <c r="I7" s="245"/>
    </row>
    <row r="8" s="251" customFormat="1" ht="14.1" customHeight="1" spans="1:9">
      <c r="A8" s="237" t="s">
        <v>266</v>
      </c>
      <c r="B8" s="238" t="s">
        <v>267</v>
      </c>
      <c r="C8" s="240" t="s">
        <v>268</v>
      </c>
      <c r="D8" s="238" t="s">
        <v>269</v>
      </c>
      <c r="E8" s="238" t="s">
        <v>270</v>
      </c>
      <c r="F8" s="240" t="s">
        <v>271</v>
      </c>
      <c r="G8" s="238" t="s">
        <v>272</v>
      </c>
      <c r="H8" s="238" t="s">
        <v>273</v>
      </c>
      <c r="I8" s="245"/>
    </row>
    <row r="9" s="252" customFormat="1" ht="14.1" customHeight="1" spans="1:9">
      <c r="A9" s="237" t="s">
        <v>274</v>
      </c>
      <c r="B9" s="238" t="s">
        <v>275</v>
      </c>
      <c r="C9" s="240" t="s">
        <v>276</v>
      </c>
      <c r="D9" s="238" t="s">
        <v>277</v>
      </c>
      <c r="E9" s="238" t="s">
        <v>278</v>
      </c>
      <c r="F9" s="240" t="s">
        <v>25</v>
      </c>
      <c r="G9" s="238" t="s">
        <v>279</v>
      </c>
      <c r="H9" s="238" t="s">
        <v>280</v>
      </c>
      <c r="I9" s="245"/>
    </row>
    <row r="10" s="252" customFormat="1" ht="14.1" customHeight="1" spans="1:9">
      <c r="A10" s="237" t="s">
        <v>281</v>
      </c>
      <c r="B10" s="238" t="s">
        <v>282</v>
      </c>
      <c r="C10" s="240" t="s">
        <v>283</v>
      </c>
      <c r="D10" s="238" t="s">
        <v>284</v>
      </c>
      <c r="E10" s="238" t="s">
        <v>285</v>
      </c>
      <c r="F10" s="240" t="s">
        <v>25</v>
      </c>
      <c r="G10" s="238" t="s">
        <v>286</v>
      </c>
      <c r="H10" s="238" t="s">
        <v>287</v>
      </c>
      <c r="I10" s="245"/>
    </row>
    <row r="11" s="252" customFormat="1" ht="14.1" customHeight="1" spans="1:9">
      <c r="A11" s="237" t="s">
        <v>288</v>
      </c>
      <c r="B11" s="238" t="s">
        <v>289</v>
      </c>
      <c r="C11" s="240" t="s">
        <v>25</v>
      </c>
      <c r="D11" s="238" t="s">
        <v>290</v>
      </c>
      <c r="E11" s="238" t="s">
        <v>291</v>
      </c>
      <c r="F11" s="240" t="s">
        <v>25</v>
      </c>
      <c r="G11" s="238" t="s">
        <v>292</v>
      </c>
      <c r="H11" s="238" t="s">
        <v>293</v>
      </c>
      <c r="I11" s="245"/>
    </row>
    <row r="12" s="252" customFormat="1" ht="14.1" customHeight="1" spans="1:9">
      <c r="A12" s="237" t="s">
        <v>294</v>
      </c>
      <c r="B12" s="238" t="s">
        <v>295</v>
      </c>
      <c r="C12" s="240" t="s">
        <v>296</v>
      </c>
      <c r="D12" s="238" t="s">
        <v>297</v>
      </c>
      <c r="E12" s="238" t="s">
        <v>298</v>
      </c>
      <c r="F12" s="240" t="s">
        <v>25</v>
      </c>
      <c r="G12" s="238" t="s">
        <v>299</v>
      </c>
      <c r="H12" s="238" t="s">
        <v>300</v>
      </c>
      <c r="I12" s="245"/>
    </row>
    <row r="13" s="252" customFormat="1" ht="14.1" customHeight="1" spans="1:9">
      <c r="A13" s="237" t="s">
        <v>301</v>
      </c>
      <c r="B13" s="238" t="s">
        <v>302</v>
      </c>
      <c r="C13" s="240" t="s">
        <v>161</v>
      </c>
      <c r="D13" s="238" t="s">
        <v>303</v>
      </c>
      <c r="E13" s="238" t="s">
        <v>304</v>
      </c>
      <c r="F13" s="240" t="s">
        <v>25</v>
      </c>
      <c r="G13" s="238" t="s">
        <v>305</v>
      </c>
      <c r="H13" s="238" t="s">
        <v>306</v>
      </c>
      <c r="I13" s="245"/>
    </row>
    <row r="14" s="252" customFormat="1" ht="14.1" customHeight="1" spans="1:9">
      <c r="A14" s="237" t="s">
        <v>307</v>
      </c>
      <c r="B14" s="238" t="s">
        <v>308</v>
      </c>
      <c r="C14" s="240" t="s">
        <v>164</v>
      </c>
      <c r="D14" s="238" t="s">
        <v>309</v>
      </c>
      <c r="E14" s="238" t="s">
        <v>310</v>
      </c>
      <c r="F14" s="240" t="s">
        <v>25</v>
      </c>
      <c r="G14" s="238" t="s">
        <v>311</v>
      </c>
      <c r="H14" s="238" t="s">
        <v>312</v>
      </c>
      <c r="I14" s="245"/>
    </row>
    <row r="15" s="252" customFormat="1" ht="14.1" customHeight="1" spans="1:9">
      <c r="A15" s="237" t="s">
        <v>313</v>
      </c>
      <c r="B15" s="238" t="s">
        <v>314</v>
      </c>
      <c r="C15" s="240" t="s">
        <v>315</v>
      </c>
      <c r="D15" s="238" t="s">
        <v>316</v>
      </c>
      <c r="E15" s="238" t="s">
        <v>317</v>
      </c>
      <c r="F15" s="240" t="s">
        <v>25</v>
      </c>
      <c r="G15" s="238" t="s">
        <v>318</v>
      </c>
      <c r="H15" s="238" t="s">
        <v>319</v>
      </c>
      <c r="I15" s="245"/>
    </row>
    <row r="16" s="252" customFormat="1" ht="14.1" customHeight="1" spans="1:9">
      <c r="A16" s="237" t="s">
        <v>320</v>
      </c>
      <c r="B16" s="238" t="s">
        <v>321</v>
      </c>
      <c r="C16" s="240" t="s">
        <v>186</v>
      </c>
      <c r="D16" s="238" t="s">
        <v>322</v>
      </c>
      <c r="E16" s="238" t="s">
        <v>323</v>
      </c>
      <c r="F16" s="240" t="s">
        <v>25</v>
      </c>
      <c r="G16" s="238" t="s">
        <v>324</v>
      </c>
      <c r="H16" s="238" t="s">
        <v>325</v>
      </c>
      <c r="I16" s="245"/>
    </row>
    <row r="17" s="252" customFormat="1" ht="14.1" customHeight="1" spans="1:9">
      <c r="A17" s="237" t="s">
        <v>326</v>
      </c>
      <c r="B17" s="238" t="s">
        <v>327</v>
      </c>
      <c r="C17" s="240" t="s">
        <v>189</v>
      </c>
      <c r="D17" s="238" t="s">
        <v>328</v>
      </c>
      <c r="E17" s="238" t="s">
        <v>329</v>
      </c>
      <c r="F17" s="240" t="s">
        <v>25</v>
      </c>
      <c r="G17" s="238" t="s">
        <v>330</v>
      </c>
      <c r="H17" s="238" t="s">
        <v>331</v>
      </c>
      <c r="I17" s="245"/>
    </row>
    <row r="18" s="252" customFormat="1" ht="14.1" customHeight="1" spans="1:9">
      <c r="A18" s="237" t="s">
        <v>332</v>
      </c>
      <c r="B18" s="238" t="s">
        <v>333</v>
      </c>
      <c r="C18" s="240" t="s">
        <v>65</v>
      </c>
      <c r="D18" s="238" t="s">
        <v>334</v>
      </c>
      <c r="E18" s="238" t="s">
        <v>335</v>
      </c>
      <c r="F18" s="240" t="s">
        <v>25</v>
      </c>
      <c r="G18" s="238" t="s">
        <v>336</v>
      </c>
      <c r="H18" s="238" t="s">
        <v>337</v>
      </c>
      <c r="I18" s="245"/>
    </row>
    <row r="19" s="252" customFormat="1" ht="14.1" customHeight="1" spans="1:9">
      <c r="A19" s="237" t="s">
        <v>338</v>
      </c>
      <c r="B19" s="238" t="s">
        <v>339</v>
      </c>
      <c r="C19" s="240" t="s">
        <v>25</v>
      </c>
      <c r="D19" s="238" t="s">
        <v>340</v>
      </c>
      <c r="E19" s="238" t="s">
        <v>341</v>
      </c>
      <c r="F19" s="240" t="s">
        <v>25</v>
      </c>
      <c r="G19" s="238" t="s">
        <v>342</v>
      </c>
      <c r="H19" s="238" t="s">
        <v>343</v>
      </c>
      <c r="I19" s="245"/>
    </row>
    <row r="20" s="252" customFormat="1" ht="14.1" customHeight="1" spans="1:9">
      <c r="A20" s="237" t="s">
        <v>344</v>
      </c>
      <c r="B20" s="238" t="s">
        <v>345</v>
      </c>
      <c r="C20" s="240" t="s">
        <v>346</v>
      </c>
      <c r="D20" s="238" t="s">
        <v>347</v>
      </c>
      <c r="E20" s="238" t="s">
        <v>348</v>
      </c>
      <c r="F20" s="240" t="s">
        <v>25</v>
      </c>
      <c r="G20" s="238" t="s">
        <v>349</v>
      </c>
      <c r="H20" s="238" t="s">
        <v>350</v>
      </c>
      <c r="I20" s="239"/>
    </row>
    <row r="21" s="252" customFormat="1" ht="14.1" customHeight="1" spans="1:9">
      <c r="A21" s="237" t="s">
        <v>351</v>
      </c>
      <c r="B21" s="238" t="s">
        <v>352</v>
      </c>
      <c r="C21" s="240" t="s">
        <v>353</v>
      </c>
      <c r="D21" s="238" t="s">
        <v>354</v>
      </c>
      <c r="E21" s="238" t="s">
        <v>355</v>
      </c>
      <c r="F21" s="240" t="s">
        <v>25</v>
      </c>
      <c r="G21" s="238" t="s">
        <v>356</v>
      </c>
      <c r="H21" s="238" t="s">
        <v>357</v>
      </c>
      <c r="I21" s="239"/>
    </row>
    <row r="22" s="252" customFormat="1" ht="14.1" customHeight="1" spans="1:9">
      <c r="A22" s="237" t="s">
        <v>358</v>
      </c>
      <c r="B22" s="238" t="s">
        <v>359</v>
      </c>
      <c r="C22" s="240" t="s">
        <v>25</v>
      </c>
      <c r="D22" s="238" t="s">
        <v>360</v>
      </c>
      <c r="E22" s="238" t="s">
        <v>361</v>
      </c>
      <c r="F22" s="240" t="s">
        <v>25</v>
      </c>
      <c r="G22" s="238" t="s">
        <v>362</v>
      </c>
      <c r="H22" s="238" t="s">
        <v>363</v>
      </c>
      <c r="I22" s="239"/>
    </row>
    <row r="23" s="252" customFormat="1" ht="14.1" customHeight="1" spans="1:9">
      <c r="A23" s="237" t="s">
        <v>364</v>
      </c>
      <c r="B23" s="238" t="s">
        <v>365</v>
      </c>
      <c r="C23" s="240" t="s">
        <v>254</v>
      </c>
      <c r="D23" s="238" t="s">
        <v>366</v>
      </c>
      <c r="E23" s="238" t="s">
        <v>367</v>
      </c>
      <c r="F23" s="240" t="s">
        <v>368</v>
      </c>
      <c r="G23" s="238" t="s">
        <v>369</v>
      </c>
      <c r="H23" s="238" t="s">
        <v>370</v>
      </c>
      <c r="I23" s="239"/>
    </row>
    <row r="24" s="252" customFormat="1" ht="14.1" customHeight="1" spans="1:9">
      <c r="A24" s="237" t="s">
        <v>371</v>
      </c>
      <c r="B24" s="238" t="s">
        <v>372</v>
      </c>
      <c r="C24" s="240" t="s">
        <v>25</v>
      </c>
      <c r="D24" s="238" t="s">
        <v>373</v>
      </c>
      <c r="E24" s="238" t="s">
        <v>374</v>
      </c>
      <c r="F24" s="240" t="s">
        <v>25</v>
      </c>
      <c r="G24" s="238" t="s">
        <v>375</v>
      </c>
      <c r="H24" s="238" t="s">
        <v>376</v>
      </c>
      <c r="I24" s="239"/>
    </row>
    <row r="25" s="252" customFormat="1" ht="14.1" customHeight="1" spans="1:9">
      <c r="A25" s="237" t="s">
        <v>377</v>
      </c>
      <c r="B25" s="238" t="s">
        <v>378</v>
      </c>
      <c r="C25" s="240" t="s">
        <v>25</v>
      </c>
      <c r="D25" s="238" t="s">
        <v>379</v>
      </c>
      <c r="E25" s="238" t="s">
        <v>380</v>
      </c>
      <c r="F25" s="240" t="s">
        <v>25</v>
      </c>
      <c r="G25" s="238" t="s">
        <v>381</v>
      </c>
      <c r="H25" s="238" t="s">
        <v>382</v>
      </c>
      <c r="I25" s="239"/>
    </row>
    <row r="26" s="252" customFormat="1" ht="14.1" customHeight="1" spans="1:9">
      <c r="A26" s="237" t="s">
        <v>383</v>
      </c>
      <c r="B26" s="238" t="s">
        <v>384</v>
      </c>
      <c r="C26" s="240" t="s">
        <v>385</v>
      </c>
      <c r="D26" s="238" t="s">
        <v>386</v>
      </c>
      <c r="E26" s="238" t="s">
        <v>387</v>
      </c>
      <c r="F26" s="240" t="s">
        <v>25</v>
      </c>
      <c r="G26" s="238" t="s">
        <v>388</v>
      </c>
      <c r="H26" s="238" t="s">
        <v>389</v>
      </c>
      <c r="I26" s="239"/>
    </row>
    <row r="27" s="252" customFormat="1" ht="14.1" customHeight="1" spans="1:9">
      <c r="A27" s="237" t="s">
        <v>390</v>
      </c>
      <c r="B27" s="238" t="s">
        <v>391</v>
      </c>
      <c r="C27" s="240" t="s">
        <v>25</v>
      </c>
      <c r="D27" s="238" t="s">
        <v>392</v>
      </c>
      <c r="E27" s="238" t="s">
        <v>393</v>
      </c>
      <c r="F27" s="240" t="s">
        <v>25</v>
      </c>
      <c r="G27" s="238" t="s">
        <v>394</v>
      </c>
      <c r="H27" s="238" t="s">
        <v>395</v>
      </c>
      <c r="I27" s="239"/>
    </row>
    <row r="28" s="252" customFormat="1" ht="14.1" customHeight="1" spans="1:9">
      <c r="A28" s="237" t="s">
        <v>396</v>
      </c>
      <c r="B28" s="238" t="s">
        <v>397</v>
      </c>
      <c r="C28" s="240" t="s">
        <v>25</v>
      </c>
      <c r="D28" s="238" t="s">
        <v>398</v>
      </c>
      <c r="E28" s="238" t="s">
        <v>399</v>
      </c>
      <c r="F28" s="240" t="s">
        <v>400</v>
      </c>
      <c r="G28" s="238" t="s">
        <v>401</v>
      </c>
      <c r="H28" s="238" t="s">
        <v>402</v>
      </c>
      <c r="I28" s="239"/>
    </row>
    <row r="29" s="252" customFormat="1" ht="14.1" customHeight="1" spans="1:9">
      <c r="A29" s="237" t="s">
        <v>403</v>
      </c>
      <c r="B29" s="238" t="s">
        <v>404</v>
      </c>
      <c r="C29" s="240" t="s">
        <v>25</v>
      </c>
      <c r="D29" s="238" t="s">
        <v>405</v>
      </c>
      <c r="E29" s="238" t="s">
        <v>406</v>
      </c>
      <c r="F29" s="240" t="s">
        <v>407</v>
      </c>
      <c r="G29" s="238" t="s">
        <v>408</v>
      </c>
      <c r="H29" s="238" t="s">
        <v>409</v>
      </c>
      <c r="I29" s="239"/>
    </row>
    <row r="30" s="252" customFormat="1" ht="14.1" customHeight="1" spans="1:9">
      <c r="A30" s="237" t="s">
        <v>410</v>
      </c>
      <c r="B30" s="238" t="s">
        <v>411</v>
      </c>
      <c r="C30" s="240" t="s">
        <v>25</v>
      </c>
      <c r="D30" s="238" t="s">
        <v>412</v>
      </c>
      <c r="E30" s="238" t="s">
        <v>413</v>
      </c>
      <c r="F30" s="240" t="s">
        <v>25</v>
      </c>
      <c r="G30" s="238" t="s">
        <v>414</v>
      </c>
      <c r="H30" s="238" t="s">
        <v>415</v>
      </c>
      <c r="I30" s="239"/>
    </row>
    <row r="31" s="252" customFormat="1" ht="14.1" customHeight="1" spans="1:9">
      <c r="A31" s="237" t="s">
        <v>416</v>
      </c>
      <c r="B31" s="238" t="s">
        <v>417</v>
      </c>
      <c r="C31" s="240" t="s">
        <v>25</v>
      </c>
      <c r="D31" s="238" t="s">
        <v>418</v>
      </c>
      <c r="E31" s="238" t="s">
        <v>419</v>
      </c>
      <c r="F31" s="240" t="s">
        <v>420</v>
      </c>
      <c r="G31" s="238" t="s">
        <v>421</v>
      </c>
      <c r="H31" s="238" t="s">
        <v>422</v>
      </c>
      <c r="I31" s="239"/>
    </row>
    <row r="32" s="252" customFormat="1" ht="14.1" customHeight="1" spans="1:9">
      <c r="A32" s="237">
        <v>30311</v>
      </c>
      <c r="B32" s="238" t="s">
        <v>423</v>
      </c>
      <c r="C32" s="240" t="s">
        <v>25</v>
      </c>
      <c r="D32" s="238" t="s">
        <v>424</v>
      </c>
      <c r="E32" s="238" t="s">
        <v>425</v>
      </c>
      <c r="F32" s="240" t="s">
        <v>426</v>
      </c>
      <c r="G32" s="238" t="s">
        <v>427</v>
      </c>
      <c r="H32" s="238" t="s">
        <v>428</v>
      </c>
      <c r="I32" s="239"/>
    </row>
    <row r="33" s="252" customFormat="1" ht="14.1" customHeight="1" spans="1:9">
      <c r="A33" s="237" t="s">
        <v>429</v>
      </c>
      <c r="B33" s="238" t="s">
        <v>430</v>
      </c>
      <c r="C33" s="240" t="s">
        <v>25</v>
      </c>
      <c r="D33" s="238" t="s">
        <v>431</v>
      </c>
      <c r="E33" s="238" t="s">
        <v>432</v>
      </c>
      <c r="F33" s="240" t="s">
        <v>25</v>
      </c>
      <c r="G33" s="238" t="s">
        <v>433</v>
      </c>
      <c r="H33" s="238" t="s">
        <v>434</v>
      </c>
      <c r="I33" s="239"/>
    </row>
    <row r="34" s="252" customFormat="1" ht="14.1" customHeight="1" spans="1:9">
      <c r="A34" s="237" t="s">
        <v>11</v>
      </c>
      <c r="B34" s="238" t="s">
        <v>11</v>
      </c>
      <c r="C34" s="240"/>
      <c r="D34" s="238" t="s">
        <v>435</v>
      </c>
      <c r="E34" s="238" t="s">
        <v>436</v>
      </c>
      <c r="F34" s="240" t="s">
        <v>25</v>
      </c>
      <c r="G34" s="238" t="s">
        <v>437</v>
      </c>
      <c r="H34" s="238" t="s">
        <v>438</v>
      </c>
      <c r="I34" s="239"/>
    </row>
    <row r="35" s="252" customFormat="1" ht="14.1" customHeight="1" spans="1:9">
      <c r="A35" s="237" t="s">
        <v>11</v>
      </c>
      <c r="B35" s="238" t="s">
        <v>11</v>
      </c>
      <c r="C35" s="240"/>
      <c r="D35" s="238" t="s">
        <v>439</v>
      </c>
      <c r="E35" s="238" t="s">
        <v>440</v>
      </c>
      <c r="F35" s="240" t="s">
        <v>25</v>
      </c>
      <c r="G35" s="238" t="s">
        <v>11</v>
      </c>
      <c r="H35" s="238" t="s">
        <v>11</v>
      </c>
      <c r="I35" s="239"/>
    </row>
    <row r="36" s="253" customFormat="1" ht="14.1" customHeight="1" spans="1:9">
      <c r="A36" s="258" t="s">
        <v>11</v>
      </c>
      <c r="B36" s="259" t="s">
        <v>11</v>
      </c>
      <c r="C36" s="240"/>
      <c r="D36" s="259" t="s">
        <v>441</v>
      </c>
      <c r="E36" s="259" t="s">
        <v>442</v>
      </c>
      <c r="F36" s="240" t="s">
        <v>25</v>
      </c>
      <c r="G36" s="259" t="s">
        <v>11</v>
      </c>
      <c r="H36" s="259" t="s">
        <v>11</v>
      </c>
      <c r="I36" s="264"/>
    </row>
    <row r="37" s="253" customFormat="1" ht="14.1" customHeight="1" spans="1:9">
      <c r="A37" s="176" t="s">
        <v>11</v>
      </c>
      <c r="B37" s="176" t="s">
        <v>11</v>
      </c>
      <c r="C37" s="240"/>
      <c r="D37" s="176" t="s">
        <v>443</v>
      </c>
      <c r="E37" s="176" t="s">
        <v>444</v>
      </c>
      <c r="F37" s="240" t="s">
        <v>25</v>
      </c>
      <c r="G37" s="176"/>
      <c r="H37" s="176"/>
      <c r="I37" s="176"/>
    </row>
    <row r="38" spans="1:9">
      <c r="A38" s="176" t="s">
        <v>11</v>
      </c>
      <c r="B38" s="176" t="s">
        <v>11</v>
      </c>
      <c r="C38" s="240"/>
      <c r="D38" s="176" t="s">
        <v>445</v>
      </c>
      <c r="E38" s="176" t="s">
        <v>446</v>
      </c>
      <c r="F38" s="240" t="s">
        <v>25</v>
      </c>
      <c r="G38" s="176" t="s">
        <v>11</v>
      </c>
      <c r="H38" s="176" t="s">
        <v>11</v>
      </c>
      <c r="I38" s="176" t="s">
        <v>11</v>
      </c>
    </row>
    <row r="39" spans="1:9">
      <c r="A39" s="176" t="s">
        <v>11</v>
      </c>
      <c r="B39" s="176" t="s">
        <v>11</v>
      </c>
      <c r="C39" s="240"/>
      <c r="D39" s="176" t="s">
        <v>447</v>
      </c>
      <c r="E39" s="176" t="s">
        <v>448</v>
      </c>
      <c r="F39" s="240" t="s">
        <v>25</v>
      </c>
      <c r="G39" s="176" t="s">
        <v>11</v>
      </c>
      <c r="H39" s="176" t="s">
        <v>11</v>
      </c>
      <c r="I39" s="176" t="s">
        <v>11</v>
      </c>
    </row>
    <row r="40" spans="1:9">
      <c r="A40" s="167" t="s">
        <v>449</v>
      </c>
      <c r="B40" s="167"/>
      <c r="C40" s="240" t="s">
        <v>243</v>
      </c>
      <c r="D40" s="260" t="s">
        <v>450</v>
      </c>
      <c r="E40" s="261"/>
      <c r="F40" s="261"/>
      <c r="G40" s="261"/>
      <c r="H40" s="262"/>
      <c r="I40" s="167">
        <v>51.04</v>
      </c>
    </row>
    <row r="41" spans="1:9">
      <c r="A41" s="243" t="s">
        <v>451</v>
      </c>
      <c r="B41" s="243"/>
      <c r="C41" s="243" t="s">
        <v>11</v>
      </c>
      <c r="D41" s="243" t="s">
        <v>11</v>
      </c>
      <c r="E41" s="263" t="s">
        <v>11</v>
      </c>
      <c r="F41" s="263" t="s">
        <v>11</v>
      </c>
      <c r="G41" s="263" t="s">
        <v>11</v>
      </c>
      <c r="H41" s="243" t="s">
        <v>11</v>
      </c>
      <c r="I41" s="243"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opLeftCell="A24" workbookViewId="0">
      <selection activeCell="I7" sqref="I7:I39"/>
    </sheetView>
  </sheetViews>
  <sheetFormatPr defaultColWidth="8" defaultRowHeight="12.75"/>
  <cols>
    <col min="1" max="1" width="16.375" style="164" customWidth="1"/>
    <col min="2" max="2" width="30.5" style="164" customWidth="1"/>
    <col min="3" max="3" width="19.25" style="164" customWidth="1"/>
    <col min="4" max="4" width="12" style="164" customWidth="1"/>
    <col min="5" max="5" width="30.5" style="164" customWidth="1"/>
    <col min="6" max="7" width="19" style="164" customWidth="1"/>
    <col min="8" max="8" width="23.8" style="164" customWidth="1"/>
    <col min="9" max="9" width="19" style="164" customWidth="1"/>
    <col min="10" max="10" width="18.25" style="164" customWidth="1"/>
    <col min="11" max="11" width="36.4" style="164" customWidth="1"/>
    <col min="12" max="12" width="19.875" style="164" customWidth="1"/>
    <col min="13" max="16384" width="8" style="164"/>
  </cols>
  <sheetData>
    <row r="1" ht="27" spans="1:12">
      <c r="A1" s="163" t="s">
        <v>452</v>
      </c>
      <c r="B1" s="163"/>
      <c r="C1" s="163"/>
      <c r="D1" s="163"/>
      <c r="E1" s="163"/>
      <c r="F1" s="163"/>
      <c r="G1" s="163"/>
      <c r="H1" s="163"/>
      <c r="I1" s="163"/>
      <c r="J1" s="163"/>
      <c r="K1" s="163"/>
      <c r="L1" s="163"/>
    </row>
    <row r="2" spans="12:12">
      <c r="L2" s="187" t="s">
        <v>453</v>
      </c>
    </row>
    <row r="3" spans="1:12">
      <c r="A3" s="165" t="str">
        <f>附表6一般公共预算财政拨款基本支出决算表!A3</f>
        <v>部门:曲靖市麒麟区司法局</v>
      </c>
      <c r="F3" s="166"/>
      <c r="G3" s="166"/>
      <c r="H3" s="166"/>
      <c r="I3" s="166"/>
      <c r="L3" s="187" t="s">
        <v>3</v>
      </c>
    </row>
    <row r="4" ht="15.4" customHeight="1" spans="1:12">
      <c r="A4" s="233" t="s">
        <v>454</v>
      </c>
      <c r="B4" s="234"/>
      <c r="C4" s="234"/>
      <c r="D4" s="234"/>
      <c r="E4" s="234"/>
      <c r="F4" s="234"/>
      <c r="G4" s="234"/>
      <c r="H4" s="234"/>
      <c r="I4" s="234"/>
      <c r="J4" s="234"/>
      <c r="K4" s="234"/>
      <c r="L4" s="244"/>
    </row>
    <row r="5" ht="15.4" customHeight="1" spans="1:12">
      <c r="A5" s="235" t="s">
        <v>258</v>
      </c>
      <c r="B5" s="236" t="s">
        <v>107</v>
      </c>
      <c r="C5" s="236" t="s">
        <v>8</v>
      </c>
      <c r="D5" s="236" t="s">
        <v>258</v>
      </c>
      <c r="E5" s="236" t="s">
        <v>107</v>
      </c>
      <c r="F5" s="236" t="s">
        <v>8</v>
      </c>
      <c r="G5" s="236" t="s">
        <v>258</v>
      </c>
      <c r="H5" s="236" t="s">
        <v>107</v>
      </c>
      <c r="I5" s="236" t="s">
        <v>8</v>
      </c>
      <c r="J5" s="236" t="s">
        <v>258</v>
      </c>
      <c r="K5" s="236" t="s">
        <v>107</v>
      </c>
      <c r="L5" s="236" t="s">
        <v>8</v>
      </c>
    </row>
    <row r="6" ht="15.4" customHeight="1" spans="1:12">
      <c r="A6" s="235"/>
      <c r="B6" s="236"/>
      <c r="C6" s="236"/>
      <c r="D6" s="236"/>
      <c r="E6" s="236"/>
      <c r="F6" s="236"/>
      <c r="G6" s="236"/>
      <c r="H6" s="236"/>
      <c r="I6" s="236"/>
      <c r="J6" s="236"/>
      <c r="K6" s="236"/>
      <c r="L6" s="236"/>
    </row>
    <row r="7" ht="15.4" customHeight="1" spans="1:12">
      <c r="A7" s="237" t="s">
        <v>259</v>
      </c>
      <c r="B7" s="238" t="s">
        <v>260</v>
      </c>
      <c r="C7" s="239"/>
      <c r="D7" s="238" t="s">
        <v>262</v>
      </c>
      <c r="E7" s="238" t="s">
        <v>263</v>
      </c>
      <c r="F7" s="240" t="s">
        <v>455</v>
      </c>
      <c r="G7" s="238">
        <v>309</v>
      </c>
      <c r="H7" s="238" t="s">
        <v>456</v>
      </c>
      <c r="I7" s="240" t="s">
        <v>25</v>
      </c>
      <c r="J7" s="238">
        <v>311</v>
      </c>
      <c r="K7" s="238" t="s">
        <v>457</v>
      </c>
      <c r="L7" s="245"/>
    </row>
    <row r="8" ht="15.4" customHeight="1" spans="1:12">
      <c r="A8" s="237" t="s">
        <v>266</v>
      </c>
      <c r="B8" s="238" t="s">
        <v>267</v>
      </c>
      <c r="C8" s="239"/>
      <c r="D8" s="238" t="s">
        <v>269</v>
      </c>
      <c r="E8" s="238" t="s">
        <v>270</v>
      </c>
      <c r="F8" s="240" t="s">
        <v>458</v>
      </c>
      <c r="G8" s="238">
        <v>30901</v>
      </c>
      <c r="H8" s="238" t="s">
        <v>273</v>
      </c>
      <c r="I8" s="240" t="s">
        <v>25</v>
      </c>
      <c r="J8" s="238">
        <v>31101</v>
      </c>
      <c r="K8" s="238" t="s">
        <v>382</v>
      </c>
      <c r="L8" s="245"/>
    </row>
    <row r="9" ht="15.4" customHeight="1" spans="1:12">
      <c r="A9" s="237" t="s">
        <v>274</v>
      </c>
      <c r="B9" s="238" t="s">
        <v>275</v>
      </c>
      <c r="C9" s="239"/>
      <c r="D9" s="238" t="s">
        <v>277</v>
      </c>
      <c r="E9" s="238" t="s">
        <v>278</v>
      </c>
      <c r="F9" s="240" t="s">
        <v>459</v>
      </c>
      <c r="G9" s="238">
        <v>30902</v>
      </c>
      <c r="H9" s="238" t="s">
        <v>280</v>
      </c>
      <c r="I9" s="240" t="s">
        <v>25</v>
      </c>
      <c r="J9" s="238">
        <v>31199</v>
      </c>
      <c r="K9" s="238" t="s">
        <v>409</v>
      </c>
      <c r="L9" s="245"/>
    </row>
    <row r="10" ht="15.4" customHeight="1" spans="1:12">
      <c r="A10" s="237" t="s">
        <v>281</v>
      </c>
      <c r="B10" s="238" t="s">
        <v>282</v>
      </c>
      <c r="C10" s="239"/>
      <c r="D10" s="238" t="s">
        <v>284</v>
      </c>
      <c r="E10" s="238" t="s">
        <v>285</v>
      </c>
      <c r="F10" s="240" t="s">
        <v>25</v>
      </c>
      <c r="G10" s="238">
        <v>30903</v>
      </c>
      <c r="H10" s="238" t="s">
        <v>287</v>
      </c>
      <c r="I10" s="240" t="s">
        <v>25</v>
      </c>
      <c r="J10" s="238" t="s">
        <v>375</v>
      </c>
      <c r="K10" s="238" t="s">
        <v>376</v>
      </c>
      <c r="L10" s="245"/>
    </row>
    <row r="11" ht="15.4" customHeight="1" spans="1:12">
      <c r="A11" s="237" t="s">
        <v>288</v>
      </c>
      <c r="B11" s="238" t="s">
        <v>289</v>
      </c>
      <c r="C11" s="239"/>
      <c r="D11" s="238" t="s">
        <v>290</v>
      </c>
      <c r="E11" s="238" t="s">
        <v>291</v>
      </c>
      <c r="F11" s="240" t="s">
        <v>25</v>
      </c>
      <c r="G11" s="238">
        <v>30905</v>
      </c>
      <c r="H11" s="238" t="s">
        <v>293</v>
      </c>
      <c r="I11" s="240" t="s">
        <v>25</v>
      </c>
      <c r="J11" s="238" t="s">
        <v>381</v>
      </c>
      <c r="K11" s="238" t="s">
        <v>382</v>
      </c>
      <c r="L11" s="245"/>
    </row>
    <row r="12" ht="15.4" customHeight="1" spans="1:12">
      <c r="A12" s="237" t="s">
        <v>294</v>
      </c>
      <c r="B12" s="238" t="s">
        <v>295</v>
      </c>
      <c r="C12" s="239"/>
      <c r="D12" s="238" t="s">
        <v>297</v>
      </c>
      <c r="E12" s="238" t="s">
        <v>298</v>
      </c>
      <c r="F12" s="240" t="s">
        <v>25</v>
      </c>
      <c r="G12" s="238">
        <v>30906</v>
      </c>
      <c r="H12" s="238" t="s">
        <v>300</v>
      </c>
      <c r="I12" s="240" t="s">
        <v>25</v>
      </c>
      <c r="J12" s="238" t="s">
        <v>388</v>
      </c>
      <c r="K12" s="238" t="s">
        <v>389</v>
      </c>
      <c r="L12" s="245"/>
    </row>
    <row r="13" ht="15.4" customHeight="1" spans="1:12">
      <c r="A13" s="237" t="s">
        <v>301</v>
      </c>
      <c r="B13" s="238" t="s">
        <v>302</v>
      </c>
      <c r="C13" s="239"/>
      <c r="D13" s="238" t="s">
        <v>303</v>
      </c>
      <c r="E13" s="238" t="s">
        <v>304</v>
      </c>
      <c r="F13" s="240" t="s">
        <v>25</v>
      </c>
      <c r="G13" s="238">
        <v>30907</v>
      </c>
      <c r="H13" s="238" t="s">
        <v>306</v>
      </c>
      <c r="I13" s="240" t="s">
        <v>25</v>
      </c>
      <c r="J13" s="238" t="s">
        <v>394</v>
      </c>
      <c r="K13" s="238" t="s">
        <v>395</v>
      </c>
      <c r="L13" s="245"/>
    </row>
    <row r="14" ht="15.4" customHeight="1" spans="1:12">
      <c r="A14" s="237" t="s">
        <v>307</v>
      </c>
      <c r="B14" s="238" t="s">
        <v>308</v>
      </c>
      <c r="C14" s="239"/>
      <c r="D14" s="238" t="s">
        <v>309</v>
      </c>
      <c r="E14" s="238" t="s">
        <v>310</v>
      </c>
      <c r="F14" s="240" t="s">
        <v>460</v>
      </c>
      <c r="G14" s="238">
        <v>30908</v>
      </c>
      <c r="H14" s="238" t="s">
        <v>312</v>
      </c>
      <c r="I14" s="240" t="s">
        <v>25</v>
      </c>
      <c r="J14" s="238" t="s">
        <v>401</v>
      </c>
      <c r="K14" s="238" t="s">
        <v>402</v>
      </c>
      <c r="L14" s="245"/>
    </row>
    <row r="15" ht="15.4" customHeight="1" spans="1:12">
      <c r="A15" s="237" t="s">
        <v>313</v>
      </c>
      <c r="B15" s="238" t="s">
        <v>314</v>
      </c>
      <c r="C15" s="239"/>
      <c r="D15" s="238" t="s">
        <v>316</v>
      </c>
      <c r="E15" s="238" t="s">
        <v>317</v>
      </c>
      <c r="F15" s="240" t="s">
        <v>25</v>
      </c>
      <c r="G15" s="238">
        <v>30913</v>
      </c>
      <c r="H15" s="238" t="s">
        <v>343</v>
      </c>
      <c r="I15" s="240" t="s">
        <v>25</v>
      </c>
      <c r="J15" s="238" t="s">
        <v>408</v>
      </c>
      <c r="K15" s="238" t="s">
        <v>409</v>
      </c>
      <c r="L15" s="245"/>
    </row>
    <row r="16" ht="15.4" customHeight="1" spans="1:12">
      <c r="A16" s="237" t="s">
        <v>320</v>
      </c>
      <c r="B16" s="238" t="s">
        <v>321</v>
      </c>
      <c r="C16" s="239"/>
      <c r="D16" s="238" t="s">
        <v>322</v>
      </c>
      <c r="E16" s="238" t="s">
        <v>323</v>
      </c>
      <c r="F16" s="240" t="s">
        <v>25</v>
      </c>
      <c r="G16" s="238">
        <v>30919</v>
      </c>
      <c r="H16" s="238" t="s">
        <v>350</v>
      </c>
      <c r="I16" s="240" t="s">
        <v>25</v>
      </c>
      <c r="J16" s="246">
        <v>313</v>
      </c>
      <c r="K16" s="246" t="s">
        <v>461</v>
      </c>
      <c r="L16" s="245"/>
    </row>
    <row r="17" ht="15.4" customHeight="1" spans="1:12">
      <c r="A17" s="237" t="s">
        <v>326</v>
      </c>
      <c r="B17" s="238" t="s">
        <v>327</v>
      </c>
      <c r="C17" s="239"/>
      <c r="D17" s="238" t="s">
        <v>328</v>
      </c>
      <c r="E17" s="238" t="s">
        <v>329</v>
      </c>
      <c r="F17" s="240" t="s">
        <v>167</v>
      </c>
      <c r="G17" s="238">
        <v>20921</v>
      </c>
      <c r="H17" s="238" t="s">
        <v>357</v>
      </c>
      <c r="I17" s="240" t="s">
        <v>25</v>
      </c>
      <c r="J17" s="246">
        <v>31302</v>
      </c>
      <c r="K17" s="246" t="s">
        <v>462</v>
      </c>
      <c r="L17" s="245"/>
    </row>
    <row r="18" ht="15.4" customHeight="1" spans="1:12">
      <c r="A18" s="237" t="s">
        <v>332</v>
      </c>
      <c r="B18" s="238" t="s">
        <v>333</v>
      </c>
      <c r="C18" s="239"/>
      <c r="D18" s="238" t="s">
        <v>334</v>
      </c>
      <c r="E18" s="238" t="s">
        <v>335</v>
      </c>
      <c r="F18" s="240" t="s">
        <v>25</v>
      </c>
      <c r="G18" s="238">
        <v>30922</v>
      </c>
      <c r="H18" s="238" t="s">
        <v>363</v>
      </c>
      <c r="I18" s="240" t="s">
        <v>25</v>
      </c>
      <c r="J18" s="246">
        <v>31303</v>
      </c>
      <c r="K18" s="246" t="s">
        <v>463</v>
      </c>
      <c r="L18" s="245"/>
    </row>
    <row r="19" ht="15.4" customHeight="1" spans="1:12">
      <c r="A19" s="237" t="s">
        <v>338</v>
      </c>
      <c r="B19" s="238" t="s">
        <v>339</v>
      </c>
      <c r="C19" s="239"/>
      <c r="D19" s="238" t="s">
        <v>340</v>
      </c>
      <c r="E19" s="238" t="s">
        <v>341</v>
      </c>
      <c r="F19" s="240" t="s">
        <v>25</v>
      </c>
      <c r="G19" s="238">
        <v>30999</v>
      </c>
      <c r="H19" s="238" t="s">
        <v>464</v>
      </c>
      <c r="I19" s="240" t="s">
        <v>25</v>
      </c>
      <c r="J19" s="246">
        <v>31304</v>
      </c>
      <c r="K19" s="246" t="s">
        <v>465</v>
      </c>
      <c r="L19" s="245"/>
    </row>
    <row r="20" ht="15.4" customHeight="1" spans="1:12">
      <c r="A20" s="237" t="s">
        <v>344</v>
      </c>
      <c r="B20" s="238" t="s">
        <v>345</v>
      </c>
      <c r="C20" s="239"/>
      <c r="D20" s="238" t="s">
        <v>347</v>
      </c>
      <c r="E20" s="238" t="s">
        <v>348</v>
      </c>
      <c r="F20" s="240" t="s">
        <v>25</v>
      </c>
      <c r="G20" s="238" t="s">
        <v>264</v>
      </c>
      <c r="H20" s="238" t="s">
        <v>265</v>
      </c>
      <c r="I20" s="240" t="s">
        <v>466</v>
      </c>
      <c r="J20" s="238" t="s">
        <v>414</v>
      </c>
      <c r="K20" s="238" t="s">
        <v>415</v>
      </c>
      <c r="L20" s="239"/>
    </row>
    <row r="21" ht="15.4" customHeight="1" spans="1:12">
      <c r="A21" s="237" t="s">
        <v>351</v>
      </c>
      <c r="B21" s="238" t="s">
        <v>352</v>
      </c>
      <c r="C21" s="239"/>
      <c r="D21" s="238" t="s">
        <v>354</v>
      </c>
      <c r="E21" s="238" t="s">
        <v>355</v>
      </c>
      <c r="F21" s="240" t="s">
        <v>25</v>
      </c>
      <c r="G21" s="238" t="s">
        <v>272</v>
      </c>
      <c r="H21" s="238" t="s">
        <v>273</v>
      </c>
      <c r="I21" s="240" t="s">
        <v>25</v>
      </c>
      <c r="J21" s="238" t="s">
        <v>427</v>
      </c>
      <c r="K21" s="238" t="s">
        <v>428</v>
      </c>
      <c r="L21" s="239"/>
    </row>
    <row r="22" ht="15.4" customHeight="1" spans="1:12">
      <c r="A22" s="237" t="s">
        <v>358</v>
      </c>
      <c r="B22" s="238" t="s">
        <v>359</v>
      </c>
      <c r="C22" s="239"/>
      <c r="D22" s="238" t="s">
        <v>360</v>
      </c>
      <c r="E22" s="238" t="s">
        <v>361</v>
      </c>
      <c r="F22" s="240" t="s">
        <v>25</v>
      </c>
      <c r="G22" s="238" t="s">
        <v>279</v>
      </c>
      <c r="H22" s="238" t="s">
        <v>280</v>
      </c>
      <c r="I22" s="240" t="s">
        <v>467</v>
      </c>
      <c r="J22" s="238" t="s">
        <v>433</v>
      </c>
      <c r="K22" s="238" t="s">
        <v>434</v>
      </c>
      <c r="L22" s="239"/>
    </row>
    <row r="23" ht="15.4" customHeight="1" spans="1:12">
      <c r="A23" s="237" t="s">
        <v>364</v>
      </c>
      <c r="B23" s="238" t="s">
        <v>365</v>
      </c>
      <c r="C23" s="239"/>
      <c r="D23" s="238" t="s">
        <v>366</v>
      </c>
      <c r="E23" s="238" t="s">
        <v>367</v>
      </c>
      <c r="F23" s="240" t="s">
        <v>468</v>
      </c>
      <c r="G23" s="238" t="s">
        <v>286</v>
      </c>
      <c r="H23" s="238" t="s">
        <v>287</v>
      </c>
      <c r="I23" s="240" t="s">
        <v>25</v>
      </c>
      <c r="J23" s="238">
        <v>39909</v>
      </c>
      <c r="K23" s="238" t="s">
        <v>469</v>
      </c>
      <c r="L23" s="239"/>
    </row>
    <row r="24" ht="15.4" customHeight="1" spans="1:12">
      <c r="A24" s="237" t="s">
        <v>371</v>
      </c>
      <c r="B24" s="238" t="s">
        <v>372</v>
      </c>
      <c r="C24" s="239"/>
      <c r="D24" s="238" t="s">
        <v>373</v>
      </c>
      <c r="E24" s="238" t="s">
        <v>374</v>
      </c>
      <c r="F24" s="240" t="s">
        <v>25</v>
      </c>
      <c r="G24" s="238" t="s">
        <v>292</v>
      </c>
      <c r="H24" s="238" t="s">
        <v>293</v>
      </c>
      <c r="I24" s="240" t="s">
        <v>470</v>
      </c>
      <c r="J24" s="238">
        <v>39910</v>
      </c>
      <c r="K24" s="238" t="s">
        <v>471</v>
      </c>
      <c r="L24" s="239"/>
    </row>
    <row r="25" ht="15.4" customHeight="1" spans="1:12">
      <c r="A25" s="237" t="s">
        <v>377</v>
      </c>
      <c r="B25" s="238" t="s">
        <v>378</v>
      </c>
      <c r="C25" s="239"/>
      <c r="D25" s="238" t="s">
        <v>379</v>
      </c>
      <c r="E25" s="238" t="s">
        <v>380</v>
      </c>
      <c r="F25" s="240" t="s">
        <v>25</v>
      </c>
      <c r="G25" s="238" t="s">
        <v>299</v>
      </c>
      <c r="H25" s="238" t="s">
        <v>300</v>
      </c>
      <c r="I25" s="240" t="s">
        <v>25</v>
      </c>
      <c r="J25" s="238">
        <v>39999</v>
      </c>
      <c r="K25" s="238" t="s">
        <v>438</v>
      </c>
      <c r="L25" s="239"/>
    </row>
    <row r="26" ht="15.4" customHeight="1" spans="1:12">
      <c r="A26" s="237" t="s">
        <v>383</v>
      </c>
      <c r="B26" s="238" t="s">
        <v>384</v>
      </c>
      <c r="C26" s="239"/>
      <c r="D26" s="238" t="s">
        <v>386</v>
      </c>
      <c r="E26" s="238" t="s">
        <v>387</v>
      </c>
      <c r="F26" s="240" t="s">
        <v>25</v>
      </c>
      <c r="G26" s="238" t="s">
        <v>305</v>
      </c>
      <c r="H26" s="238" t="s">
        <v>306</v>
      </c>
      <c r="I26" s="240" t="s">
        <v>25</v>
      </c>
      <c r="J26" s="238"/>
      <c r="K26" s="238"/>
      <c r="L26" s="239"/>
    </row>
    <row r="27" ht="15.4" customHeight="1" spans="1:12">
      <c r="A27" s="237" t="s">
        <v>390</v>
      </c>
      <c r="B27" s="238" t="s">
        <v>391</v>
      </c>
      <c r="C27" s="239"/>
      <c r="D27" s="238" t="s">
        <v>392</v>
      </c>
      <c r="E27" s="238" t="s">
        <v>393</v>
      </c>
      <c r="F27" s="240" t="s">
        <v>472</v>
      </c>
      <c r="G27" s="238" t="s">
        <v>311</v>
      </c>
      <c r="H27" s="238" t="s">
        <v>312</v>
      </c>
      <c r="I27" s="240" t="s">
        <v>25</v>
      </c>
      <c r="J27" s="238"/>
      <c r="K27" s="238"/>
      <c r="L27" s="239"/>
    </row>
    <row r="28" ht="15.4" customHeight="1" spans="1:12">
      <c r="A28" s="237" t="s">
        <v>396</v>
      </c>
      <c r="B28" s="238" t="s">
        <v>397</v>
      </c>
      <c r="C28" s="239"/>
      <c r="D28" s="238" t="s">
        <v>398</v>
      </c>
      <c r="E28" s="238" t="s">
        <v>399</v>
      </c>
      <c r="F28" s="240" t="s">
        <v>473</v>
      </c>
      <c r="G28" s="238" t="s">
        <v>318</v>
      </c>
      <c r="H28" s="238" t="s">
        <v>319</v>
      </c>
      <c r="I28" s="240" t="s">
        <v>25</v>
      </c>
      <c r="J28" s="238"/>
      <c r="K28" s="238"/>
      <c r="L28" s="239"/>
    </row>
    <row r="29" ht="15.4" customHeight="1" spans="1:12">
      <c r="A29" s="237" t="s">
        <v>403</v>
      </c>
      <c r="B29" s="238" t="s">
        <v>404</v>
      </c>
      <c r="C29" s="239"/>
      <c r="D29" s="238" t="s">
        <v>405</v>
      </c>
      <c r="E29" s="238" t="s">
        <v>406</v>
      </c>
      <c r="F29" s="240" t="s">
        <v>25</v>
      </c>
      <c r="G29" s="238" t="s">
        <v>324</v>
      </c>
      <c r="H29" s="238" t="s">
        <v>325</v>
      </c>
      <c r="I29" s="240" t="s">
        <v>25</v>
      </c>
      <c r="J29" s="238"/>
      <c r="K29" s="238"/>
      <c r="L29" s="239"/>
    </row>
    <row r="30" ht="15.4" customHeight="1" spans="1:12">
      <c r="A30" s="237" t="s">
        <v>410</v>
      </c>
      <c r="B30" s="238" t="s">
        <v>411</v>
      </c>
      <c r="C30" s="239"/>
      <c r="D30" s="238" t="s">
        <v>412</v>
      </c>
      <c r="E30" s="238" t="s">
        <v>413</v>
      </c>
      <c r="F30" s="240" t="s">
        <v>25</v>
      </c>
      <c r="G30" s="238" t="s">
        <v>330</v>
      </c>
      <c r="H30" s="238" t="s">
        <v>331</v>
      </c>
      <c r="I30" s="240" t="s">
        <v>25</v>
      </c>
      <c r="J30" s="238"/>
      <c r="K30" s="238"/>
      <c r="L30" s="239"/>
    </row>
    <row r="31" ht="15.4" customHeight="1" spans="1:12">
      <c r="A31" s="237" t="s">
        <v>416</v>
      </c>
      <c r="B31" s="238" t="s">
        <v>417</v>
      </c>
      <c r="C31" s="239"/>
      <c r="D31" s="238" t="s">
        <v>418</v>
      </c>
      <c r="E31" s="238" t="s">
        <v>419</v>
      </c>
      <c r="F31" s="240" t="s">
        <v>25</v>
      </c>
      <c r="G31" s="238" t="s">
        <v>336</v>
      </c>
      <c r="H31" s="238" t="s">
        <v>337</v>
      </c>
      <c r="I31" s="240" t="s">
        <v>25</v>
      </c>
      <c r="J31" s="238"/>
      <c r="K31" s="238"/>
      <c r="L31" s="239"/>
    </row>
    <row r="32" ht="15.4" customHeight="1" spans="1:12">
      <c r="A32" s="237">
        <v>30311</v>
      </c>
      <c r="B32" s="238" t="s">
        <v>423</v>
      </c>
      <c r="C32" s="239"/>
      <c r="D32" s="238" t="s">
        <v>424</v>
      </c>
      <c r="E32" s="238" t="s">
        <v>425</v>
      </c>
      <c r="F32" s="240" t="s">
        <v>25</v>
      </c>
      <c r="G32" s="238" t="s">
        <v>342</v>
      </c>
      <c r="H32" s="238" t="s">
        <v>343</v>
      </c>
      <c r="I32" s="240" t="s">
        <v>25</v>
      </c>
      <c r="J32" s="238"/>
      <c r="K32" s="238"/>
      <c r="L32" s="239"/>
    </row>
    <row r="33" ht="15.4" customHeight="1" spans="1:12">
      <c r="A33" s="237" t="s">
        <v>429</v>
      </c>
      <c r="B33" s="238" t="s">
        <v>474</v>
      </c>
      <c r="C33" s="241"/>
      <c r="D33" s="238" t="s">
        <v>431</v>
      </c>
      <c r="E33" s="238" t="s">
        <v>432</v>
      </c>
      <c r="F33" s="240" t="s">
        <v>25</v>
      </c>
      <c r="G33" s="238" t="s">
        <v>349</v>
      </c>
      <c r="H33" s="238" t="s">
        <v>350</v>
      </c>
      <c r="I33" s="240" t="s">
        <v>25</v>
      </c>
      <c r="J33" s="238"/>
      <c r="K33" s="238"/>
      <c r="L33" s="239"/>
    </row>
    <row r="34" ht="15.4" customHeight="1" spans="1:12">
      <c r="A34" s="237" t="s">
        <v>11</v>
      </c>
      <c r="B34" s="238" t="s">
        <v>11</v>
      </c>
      <c r="C34" s="241"/>
      <c r="D34" s="238" t="s">
        <v>435</v>
      </c>
      <c r="E34" s="238" t="s">
        <v>436</v>
      </c>
      <c r="F34" s="240" t="s">
        <v>25</v>
      </c>
      <c r="G34" s="238" t="s">
        <v>356</v>
      </c>
      <c r="H34" s="238" t="s">
        <v>357</v>
      </c>
      <c r="I34" s="240" t="s">
        <v>25</v>
      </c>
      <c r="J34" s="238"/>
      <c r="K34" s="238"/>
      <c r="L34" s="239"/>
    </row>
    <row r="35" ht="16.9" customHeight="1" spans="1:12">
      <c r="A35" s="237" t="s">
        <v>11</v>
      </c>
      <c r="B35" s="238" t="s">
        <v>11</v>
      </c>
      <c r="C35" s="241"/>
      <c r="D35" s="238" t="s">
        <v>439</v>
      </c>
      <c r="E35" s="238" t="s">
        <v>440</v>
      </c>
      <c r="F35" s="240" t="s">
        <v>25</v>
      </c>
      <c r="G35" s="238" t="s">
        <v>362</v>
      </c>
      <c r="H35" s="238" t="s">
        <v>363</v>
      </c>
      <c r="I35" s="240" t="s">
        <v>25</v>
      </c>
      <c r="J35" s="238"/>
      <c r="K35" s="238"/>
      <c r="L35" s="239"/>
    </row>
    <row r="36" ht="15.4" customHeight="1" spans="1:12">
      <c r="A36" s="237" t="s">
        <v>11</v>
      </c>
      <c r="B36" s="238" t="s">
        <v>11</v>
      </c>
      <c r="C36" s="241"/>
      <c r="D36" s="238" t="s">
        <v>441</v>
      </c>
      <c r="E36" s="238" t="s">
        <v>442</v>
      </c>
      <c r="F36" s="240" t="s">
        <v>25</v>
      </c>
      <c r="G36" s="238" t="s">
        <v>369</v>
      </c>
      <c r="H36" s="238" t="s">
        <v>370</v>
      </c>
      <c r="I36" s="240" t="s">
        <v>25</v>
      </c>
      <c r="J36" s="238"/>
      <c r="K36" s="238"/>
      <c r="L36" s="239"/>
    </row>
    <row r="37" ht="15.4" customHeight="1" spans="1:12">
      <c r="A37" s="237" t="s">
        <v>11</v>
      </c>
      <c r="B37" s="238" t="s">
        <v>11</v>
      </c>
      <c r="C37" s="241"/>
      <c r="D37" s="238" t="s">
        <v>443</v>
      </c>
      <c r="E37" s="238" t="s">
        <v>444</v>
      </c>
      <c r="F37" s="240" t="s">
        <v>25</v>
      </c>
      <c r="G37" s="238"/>
      <c r="H37" s="239"/>
      <c r="I37" s="247"/>
      <c r="J37" s="238"/>
      <c r="K37" s="238"/>
      <c r="L37" s="238"/>
    </row>
    <row r="38" ht="15.4" customHeight="1" spans="1:12">
      <c r="A38" s="237" t="s">
        <v>11</v>
      </c>
      <c r="B38" s="238" t="s">
        <v>11</v>
      </c>
      <c r="C38" s="241"/>
      <c r="D38" s="238" t="s">
        <v>445</v>
      </c>
      <c r="E38" s="238" t="s">
        <v>446</v>
      </c>
      <c r="F38" s="240" t="s">
        <v>25</v>
      </c>
      <c r="G38" s="238"/>
      <c r="H38" s="239"/>
      <c r="I38" s="247"/>
      <c r="J38" s="238" t="s">
        <v>11</v>
      </c>
      <c r="K38" s="238" t="s">
        <v>11</v>
      </c>
      <c r="L38" s="238" t="s">
        <v>11</v>
      </c>
    </row>
    <row r="39" ht="15.4" customHeight="1" spans="1:12">
      <c r="A39" s="237" t="s">
        <v>11</v>
      </c>
      <c r="B39" s="238" t="s">
        <v>11</v>
      </c>
      <c r="C39" s="241"/>
      <c r="D39" s="238" t="s">
        <v>447</v>
      </c>
      <c r="E39" s="238" t="s">
        <v>448</v>
      </c>
      <c r="F39" s="240" t="s">
        <v>25</v>
      </c>
      <c r="G39" s="238"/>
      <c r="H39" s="239"/>
      <c r="I39" s="247"/>
      <c r="J39" s="238" t="s">
        <v>11</v>
      </c>
      <c r="K39" s="238" t="s">
        <v>11</v>
      </c>
      <c r="L39" s="238" t="s">
        <v>11</v>
      </c>
    </row>
    <row r="40" ht="15.4" customHeight="1" spans="1:12">
      <c r="A40" s="242" t="s">
        <v>475</v>
      </c>
      <c r="B40" s="243"/>
      <c r="C40" s="243"/>
      <c r="D40" s="243"/>
      <c r="E40" s="243"/>
      <c r="F40" s="243"/>
      <c r="G40" s="243"/>
      <c r="H40" s="243"/>
      <c r="I40" s="243"/>
      <c r="J40" s="243"/>
      <c r="K40" s="243"/>
      <c r="L40" s="243"/>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topLeftCell="A8" workbookViewId="0">
      <selection activeCell="A18" sqref="$A18:$XFD18"/>
    </sheetView>
  </sheetViews>
  <sheetFormatPr defaultColWidth="8.75" defaultRowHeight="14.25"/>
  <cols>
    <col min="1" max="3" width="3.75" customWidth="1"/>
    <col min="4" max="4" width="12.9" customWidth="1"/>
    <col min="5" max="8" width="7.875" customWidth="1"/>
    <col min="9" max="9" width="8.125" customWidth="1"/>
    <col min="10" max="10" width="9.25" customWidth="1"/>
    <col min="11" max="13" width="7.875" customWidth="1"/>
    <col min="14" max="15" width="9.5" customWidth="1"/>
    <col min="16" max="19" width="7.875" customWidth="1"/>
    <col min="20" max="20" width="10.5" customWidth="1"/>
    <col min="21" max="32" width="9" customWidth="1"/>
  </cols>
  <sheetData>
    <row r="1" ht="35.25" customHeight="1" spans="1:20">
      <c r="A1" s="205" t="s">
        <v>476</v>
      </c>
      <c r="B1" s="205"/>
      <c r="C1" s="205"/>
      <c r="D1" s="205"/>
      <c r="E1" s="205"/>
      <c r="F1" s="205"/>
      <c r="G1" s="205"/>
      <c r="H1" s="205"/>
      <c r="I1" s="205"/>
      <c r="J1" s="205"/>
      <c r="K1" s="205"/>
      <c r="L1" s="205"/>
      <c r="M1" s="205"/>
      <c r="N1" s="205"/>
      <c r="O1" s="205"/>
      <c r="P1" s="205"/>
      <c r="Q1" s="205"/>
      <c r="R1" s="205"/>
      <c r="S1" s="205"/>
      <c r="T1" s="205"/>
    </row>
    <row r="2" ht="18" customHeight="1" spans="1:20">
      <c r="A2" s="216"/>
      <c r="B2" s="216"/>
      <c r="C2" s="216"/>
      <c r="D2" s="216"/>
      <c r="E2" s="216"/>
      <c r="F2" s="216"/>
      <c r="G2" s="216"/>
      <c r="H2" s="216"/>
      <c r="I2" s="216"/>
      <c r="J2" s="216"/>
      <c r="K2" s="216"/>
      <c r="L2" s="216"/>
      <c r="M2" s="216"/>
      <c r="N2" s="216"/>
      <c r="P2" s="228"/>
      <c r="Q2" s="70"/>
      <c r="R2" s="70"/>
      <c r="S2" s="70"/>
      <c r="T2" s="227" t="s">
        <v>477</v>
      </c>
    </row>
    <row r="3" ht="18" customHeight="1" spans="1:20">
      <c r="A3" s="217" t="str">
        <f>附表7一般公共预算财政拨款项目支出决算表!A3</f>
        <v>部门:曲靖市麒麟区司法局</v>
      </c>
      <c r="B3" s="217"/>
      <c r="C3" s="217"/>
      <c r="D3" s="217"/>
      <c r="E3" s="216"/>
      <c r="F3" s="216"/>
      <c r="G3" s="216"/>
      <c r="H3" s="216"/>
      <c r="I3" s="216"/>
      <c r="J3" s="216"/>
      <c r="K3" s="216"/>
      <c r="L3" s="216"/>
      <c r="M3" s="216"/>
      <c r="N3" s="216"/>
      <c r="P3" s="228"/>
      <c r="Q3" s="70"/>
      <c r="R3" s="70"/>
      <c r="S3" s="70"/>
      <c r="T3" s="227" t="s">
        <v>231</v>
      </c>
    </row>
    <row r="4" s="214" customFormat="1" ht="39.75" customHeight="1" spans="1:20">
      <c r="A4" s="183" t="s">
        <v>6</v>
      </c>
      <c r="B4" s="183"/>
      <c r="C4" s="183" t="s">
        <v>11</v>
      </c>
      <c r="D4" s="183" t="s">
        <v>11</v>
      </c>
      <c r="E4" s="183" t="s">
        <v>232</v>
      </c>
      <c r="F4" s="183"/>
      <c r="G4" s="183"/>
      <c r="H4" s="183" t="s">
        <v>233</v>
      </c>
      <c r="I4" s="183"/>
      <c r="J4" s="183"/>
      <c r="K4" s="183" t="s">
        <v>234</v>
      </c>
      <c r="L4" s="183"/>
      <c r="M4" s="183"/>
      <c r="N4" s="183"/>
      <c r="O4" s="183"/>
      <c r="P4" s="183" t="s">
        <v>91</v>
      </c>
      <c r="Q4" s="183"/>
      <c r="R4" s="183"/>
      <c r="S4" s="183" t="s">
        <v>11</v>
      </c>
      <c r="T4" s="183" t="s">
        <v>11</v>
      </c>
    </row>
    <row r="5" s="215" customFormat="1" ht="26.25" customHeight="1" spans="1:20">
      <c r="A5" s="183" t="s">
        <v>235</v>
      </c>
      <c r="B5" s="183"/>
      <c r="C5" s="183"/>
      <c r="D5" s="183" t="s">
        <v>107</v>
      </c>
      <c r="E5" s="183" t="s">
        <v>113</v>
      </c>
      <c r="F5" s="183" t="s">
        <v>236</v>
      </c>
      <c r="G5" s="183" t="s">
        <v>237</v>
      </c>
      <c r="H5" s="183" t="s">
        <v>113</v>
      </c>
      <c r="I5" s="183" t="s">
        <v>199</v>
      </c>
      <c r="J5" s="183" t="s">
        <v>200</v>
      </c>
      <c r="K5" s="183" t="s">
        <v>113</v>
      </c>
      <c r="L5" s="218" t="s">
        <v>199</v>
      </c>
      <c r="M5" s="219"/>
      <c r="N5" s="220"/>
      <c r="O5" s="183" t="s">
        <v>200</v>
      </c>
      <c r="P5" s="183" t="s">
        <v>113</v>
      </c>
      <c r="Q5" s="183" t="s">
        <v>236</v>
      </c>
      <c r="R5" s="230" t="s">
        <v>237</v>
      </c>
      <c r="S5" s="231"/>
      <c r="T5" s="232"/>
    </row>
    <row r="6" s="215" customFormat="1" ht="29.1" customHeight="1" spans="1:20">
      <c r="A6" s="183"/>
      <c r="B6" s="183" t="s">
        <v>11</v>
      </c>
      <c r="C6" s="183" t="s">
        <v>11</v>
      </c>
      <c r="D6" s="183" t="s">
        <v>11</v>
      </c>
      <c r="E6" s="183" t="s">
        <v>11</v>
      </c>
      <c r="F6" s="183" t="s">
        <v>11</v>
      </c>
      <c r="G6" s="183" t="s">
        <v>108</v>
      </c>
      <c r="H6" s="183" t="s">
        <v>11</v>
      </c>
      <c r="I6" s="183"/>
      <c r="J6" s="183" t="s">
        <v>108</v>
      </c>
      <c r="K6" s="183" t="s">
        <v>11</v>
      </c>
      <c r="L6" s="221"/>
      <c r="M6" s="222"/>
      <c r="N6" s="223"/>
      <c r="O6" s="183" t="s">
        <v>108</v>
      </c>
      <c r="P6" s="183" t="s">
        <v>11</v>
      </c>
      <c r="Q6" s="183" t="s">
        <v>11</v>
      </c>
      <c r="R6" s="224" t="s">
        <v>108</v>
      </c>
      <c r="S6" s="183" t="s">
        <v>240</v>
      </c>
      <c r="T6" s="183" t="s">
        <v>478</v>
      </c>
    </row>
    <row r="7" ht="19.5" customHeight="1" spans="1:20">
      <c r="A7" s="183"/>
      <c r="B7" s="183" t="s">
        <v>11</v>
      </c>
      <c r="C7" s="183" t="s">
        <v>11</v>
      </c>
      <c r="D7" s="183" t="s">
        <v>11</v>
      </c>
      <c r="E7" s="183" t="s">
        <v>11</v>
      </c>
      <c r="F7" s="183" t="s">
        <v>11</v>
      </c>
      <c r="G7" s="183" t="s">
        <v>11</v>
      </c>
      <c r="H7" s="183" t="s">
        <v>11</v>
      </c>
      <c r="I7" s="183"/>
      <c r="J7" s="183" t="s">
        <v>11</v>
      </c>
      <c r="K7" s="183" t="s">
        <v>11</v>
      </c>
      <c r="L7" s="229" t="s">
        <v>108</v>
      </c>
      <c r="M7" s="229" t="s">
        <v>238</v>
      </c>
      <c r="N7" s="229" t="s">
        <v>239</v>
      </c>
      <c r="O7" s="183" t="s">
        <v>11</v>
      </c>
      <c r="P7" s="183" t="s">
        <v>11</v>
      </c>
      <c r="Q7" s="183" t="s">
        <v>11</v>
      </c>
      <c r="R7" s="225"/>
      <c r="S7" s="183" t="s">
        <v>11</v>
      </c>
      <c r="T7" s="183" t="s">
        <v>11</v>
      </c>
    </row>
    <row r="8" ht="19.5" customHeight="1" spans="1:20">
      <c r="A8" s="183" t="s">
        <v>110</v>
      </c>
      <c r="B8" s="183" t="s">
        <v>111</v>
      </c>
      <c r="C8" s="183" t="s">
        <v>112</v>
      </c>
      <c r="D8" s="183" t="s">
        <v>10</v>
      </c>
      <c r="E8" s="167" t="s">
        <v>12</v>
      </c>
      <c r="F8" s="167" t="s">
        <v>13</v>
      </c>
      <c r="G8" s="167" t="s">
        <v>21</v>
      </c>
      <c r="H8" s="167" t="s">
        <v>24</v>
      </c>
      <c r="I8" s="167" t="s">
        <v>29</v>
      </c>
      <c r="J8" s="167" t="s">
        <v>32</v>
      </c>
      <c r="K8" s="167" t="s">
        <v>35</v>
      </c>
      <c r="L8" s="167" t="s">
        <v>38</v>
      </c>
      <c r="M8" s="167" t="s">
        <v>42</v>
      </c>
      <c r="N8" s="167" t="s">
        <v>45</v>
      </c>
      <c r="O8" s="167" t="s">
        <v>47</v>
      </c>
      <c r="P8" s="167" t="s">
        <v>49</v>
      </c>
      <c r="Q8" s="167" t="s">
        <v>51</v>
      </c>
      <c r="R8" s="167" t="s">
        <v>53</v>
      </c>
      <c r="S8" s="167" t="s">
        <v>55</v>
      </c>
      <c r="T8" s="167" t="s">
        <v>57</v>
      </c>
    </row>
    <row r="9" ht="20.25" customHeight="1" spans="1:20">
      <c r="A9" s="183"/>
      <c r="B9" s="183" t="s">
        <v>11</v>
      </c>
      <c r="C9" s="183" t="s">
        <v>11</v>
      </c>
      <c r="D9" s="183" t="s">
        <v>113</v>
      </c>
      <c r="E9" s="177"/>
      <c r="F9" s="177"/>
      <c r="G9" s="177"/>
      <c r="H9" s="177"/>
      <c r="I9" s="177"/>
      <c r="J9" s="177"/>
      <c r="K9" s="177"/>
      <c r="L9" s="177"/>
      <c r="M9" s="177"/>
      <c r="N9" s="177"/>
      <c r="O9" s="177"/>
      <c r="P9" s="177"/>
      <c r="Q9" s="177"/>
      <c r="R9" s="177"/>
      <c r="S9" s="177"/>
      <c r="T9" s="177"/>
    </row>
    <row r="10" ht="20.25" customHeight="1" spans="1:20">
      <c r="A10" s="176"/>
      <c r="B10" s="176"/>
      <c r="C10" s="176"/>
      <c r="D10" s="176"/>
      <c r="E10" s="177"/>
      <c r="F10" s="177"/>
      <c r="G10" s="177"/>
      <c r="H10" s="177"/>
      <c r="I10" s="177"/>
      <c r="J10" s="177"/>
      <c r="K10" s="177"/>
      <c r="L10" s="177"/>
      <c r="M10" s="177"/>
      <c r="N10" s="177"/>
      <c r="O10" s="177"/>
      <c r="P10" s="177"/>
      <c r="Q10" s="177"/>
      <c r="R10" s="177"/>
      <c r="S10" s="177"/>
      <c r="T10" s="177"/>
    </row>
    <row r="11" ht="20.25" customHeight="1" spans="1:20">
      <c r="A11" s="176"/>
      <c r="B11" s="176"/>
      <c r="C11" s="176"/>
      <c r="D11" s="176"/>
      <c r="E11" s="177"/>
      <c r="F11" s="177"/>
      <c r="G11" s="177"/>
      <c r="H11" s="177"/>
      <c r="I11" s="177"/>
      <c r="J11" s="177"/>
      <c r="K11" s="177"/>
      <c r="L11" s="177"/>
      <c r="M11" s="177"/>
      <c r="N11" s="177"/>
      <c r="O11" s="177"/>
      <c r="P11" s="177"/>
      <c r="Q11" s="177"/>
      <c r="R11" s="177"/>
      <c r="S11" s="177"/>
      <c r="T11" s="177"/>
    </row>
    <row r="12" ht="20.25" customHeight="1" spans="1:20">
      <c r="A12" s="176"/>
      <c r="B12" s="176"/>
      <c r="C12" s="176"/>
      <c r="D12" s="176"/>
      <c r="E12" s="177"/>
      <c r="F12" s="177"/>
      <c r="G12" s="177"/>
      <c r="H12" s="177"/>
      <c r="I12" s="177"/>
      <c r="J12" s="177"/>
      <c r="K12" s="177"/>
      <c r="L12" s="177"/>
      <c r="M12" s="177"/>
      <c r="N12" s="177"/>
      <c r="O12" s="177"/>
      <c r="P12" s="177"/>
      <c r="Q12" s="177"/>
      <c r="R12" s="177"/>
      <c r="S12" s="177"/>
      <c r="T12" s="177"/>
    </row>
    <row r="13" ht="20.25" customHeight="1" spans="1:20">
      <c r="A13" s="176"/>
      <c r="B13" s="176"/>
      <c r="C13" s="176"/>
      <c r="D13" s="176"/>
      <c r="E13" s="177"/>
      <c r="F13" s="177"/>
      <c r="G13" s="177"/>
      <c r="H13" s="177"/>
      <c r="I13" s="177"/>
      <c r="J13" s="177"/>
      <c r="K13" s="177"/>
      <c r="L13" s="177"/>
      <c r="M13" s="177"/>
      <c r="N13" s="177"/>
      <c r="O13" s="177"/>
      <c r="P13" s="177"/>
      <c r="Q13" s="177"/>
      <c r="R13" s="177"/>
      <c r="S13" s="177"/>
      <c r="T13" s="177"/>
    </row>
    <row r="14" ht="20.25" customHeight="1" spans="1:20">
      <c r="A14" s="176"/>
      <c r="B14" s="176"/>
      <c r="C14" s="176"/>
      <c r="D14" s="176"/>
      <c r="E14" s="177"/>
      <c r="F14" s="177"/>
      <c r="G14" s="177"/>
      <c r="H14" s="177"/>
      <c r="I14" s="177"/>
      <c r="J14" s="177"/>
      <c r="K14" s="177"/>
      <c r="L14" s="177"/>
      <c r="M14" s="177"/>
      <c r="N14" s="177"/>
      <c r="O14" s="177"/>
      <c r="P14" s="177"/>
      <c r="Q14" s="177"/>
      <c r="R14" s="177"/>
      <c r="S14" s="177"/>
      <c r="T14" s="177"/>
    </row>
    <row r="15" ht="20.25" customHeight="1" spans="1:20">
      <c r="A15" s="176"/>
      <c r="B15" s="176"/>
      <c r="C15" s="176"/>
      <c r="D15" s="176"/>
      <c r="E15" s="177"/>
      <c r="F15" s="177"/>
      <c r="G15" s="177"/>
      <c r="H15" s="177"/>
      <c r="I15" s="177"/>
      <c r="J15" s="177"/>
      <c r="K15" s="177"/>
      <c r="L15" s="177"/>
      <c r="M15" s="177"/>
      <c r="N15" s="177"/>
      <c r="O15" s="177"/>
      <c r="P15" s="177"/>
      <c r="Q15" s="177"/>
      <c r="R15" s="177"/>
      <c r="S15" s="177"/>
      <c r="T15" s="177"/>
    </row>
    <row r="16" ht="20.25" customHeight="1" spans="1:20">
      <c r="A16" s="176"/>
      <c r="B16" s="176"/>
      <c r="C16" s="176"/>
      <c r="D16" s="176"/>
      <c r="E16" s="177"/>
      <c r="F16" s="177"/>
      <c r="G16" s="177"/>
      <c r="H16" s="177"/>
      <c r="I16" s="177"/>
      <c r="J16" s="177"/>
      <c r="K16" s="177"/>
      <c r="L16" s="177"/>
      <c r="M16" s="177"/>
      <c r="N16" s="177"/>
      <c r="O16" s="177"/>
      <c r="P16" s="177"/>
      <c r="Q16" s="177"/>
      <c r="R16" s="177"/>
      <c r="S16" s="177"/>
      <c r="T16" s="177"/>
    </row>
    <row r="17" ht="24" customHeight="1" spans="1:20">
      <c r="A17" s="226" t="s">
        <v>479</v>
      </c>
      <c r="B17" s="226"/>
      <c r="C17" s="226"/>
      <c r="D17" s="226"/>
      <c r="E17" s="226"/>
      <c r="F17" s="226"/>
      <c r="G17" s="226"/>
      <c r="H17" s="226"/>
      <c r="I17" s="226"/>
      <c r="J17" s="226"/>
      <c r="K17" s="226"/>
      <c r="L17" s="226"/>
      <c r="M17" s="226"/>
      <c r="N17" s="226"/>
      <c r="O17" s="226"/>
      <c r="P17" s="226"/>
      <c r="Q17" s="70"/>
      <c r="R17" s="70"/>
      <c r="S17" s="70"/>
      <c r="T17" s="70"/>
    </row>
    <row r="18" spans="1:1">
      <c r="A18" t="s">
        <v>480</v>
      </c>
    </row>
  </sheetData>
  <mergeCells count="35">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opLeftCell="A10" workbookViewId="0">
      <selection activeCell="A18" sqref="$A18:$XFD18"/>
    </sheetView>
  </sheetViews>
  <sheetFormatPr defaultColWidth="8.75" defaultRowHeight="14.25"/>
  <cols>
    <col min="1" max="3" width="3.75" customWidth="1"/>
    <col min="4" max="4" width="15.2" customWidth="1"/>
    <col min="5" max="12" width="13.7" customWidth="1"/>
    <col min="13" max="32" width="9" customWidth="1"/>
    <col min="225" max="247" width="9" customWidth="1"/>
  </cols>
  <sheetData>
    <row r="1" ht="35.25" customHeight="1" spans="1:10">
      <c r="A1" s="205" t="s">
        <v>481</v>
      </c>
      <c r="B1" s="205"/>
      <c r="C1" s="205"/>
      <c r="D1" s="205"/>
      <c r="E1" s="205"/>
      <c r="F1" s="205"/>
      <c r="G1" s="205"/>
      <c r="H1" s="205"/>
      <c r="I1" s="205"/>
      <c r="J1" s="205"/>
    </row>
    <row r="2" ht="18" customHeight="1" spans="1:12">
      <c r="A2" s="216"/>
      <c r="B2" s="216"/>
      <c r="C2" s="216"/>
      <c r="D2" s="216"/>
      <c r="E2" s="216"/>
      <c r="F2" s="216"/>
      <c r="G2" s="216"/>
      <c r="H2" s="216"/>
      <c r="I2" s="216"/>
      <c r="L2" s="227" t="s">
        <v>482</v>
      </c>
    </row>
    <row r="3" ht="18" customHeight="1" spans="1:12">
      <c r="A3" s="217" t="str">
        <f>附表8政府性基金预算财政拨款收入支出决算表!A3</f>
        <v>部门:曲靖市麒麟区司法局</v>
      </c>
      <c r="B3" s="217"/>
      <c r="C3" s="217"/>
      <c r="D3" s="217"/>
      <c r="E3" s="217"/>
      <c r="F3" s="217"/>
      <c r="G3" s="216"/>
      <c r="H3" s="216"/>
      <c r="I3" s="216"/>
      <c r="L3" s="227" t="s">
        <v>231</v>
      </c>
    </row>
    <row r="4" s="214" customFormat="1" ht="39.75" customHeight="1" spans="1:12">
      <c r="A4" s="183" t="s">
        <v>6</v>
      </c>
      <c r="B4" s="183"/>
      <c r="C4" s="183"/>
      <c r="D4" s="183"/>
      <c r="E4" s="218" t="s">
        <v>232</v>
      </c>
      <c r="F4" s="219"/>
      <c r="G4" s="220"/>
      <c r="H4" s="183" t="s">
        <v>233</v>
      </c>
      <c r="I4" s="183" t="s">
        <v>234</v>
      </c>
      <c r="J4" s="183" t="s">
        <v>91</v>
      </c>
      <c r="K4" s="183"/>
      <c r="L4" s="183"/>
    </row>
    <row r="5" s="215" customFormat="1" ht="26.25" customHeight="1" spans="1:12">
      <c r="A5" s="183" t="s">
        <v>235</v>
      </c>
      <c r="B5" s="183"/>
      <c r="C5" s="183"/>
      <c r="D5" s="183" t="s">
        <v>107</v>
      </c>
      <c r="E5" s="221"/>
      <c r="F5" s="222"/>
      <c r="G5" s="223"/>
      <c r="H5" s="183"/>
      <c r="I5" s="183"/>
      <c r="J5" s="183" t="s">
        <v>113</v>
      </c>
      <c r="K5" s="183" t="s">
        <v>483</v>
      </c>
      <c r="L5" s="183" t="s">
        <v>484</v>
      </c>
    </row>
    <row r="6" s="215" customFormat="1" ht="36" customHeight="1" spans="1:12">
      <c r="A6" s="183"/>
      <c r="B6" s="183"/>
      <c r="C6" s="183"/>
      <c r="D6" s="183"/>
      <c r="E6" s="224" t="s">
        <v>113</v>
      </c>
      <c r="F6" s="224" t="s">
        <v>483</v>
      </c>
      <c r="G6" s="224" t="s">
        <v>484</v>
      </c>
      <c r="H6" s="183"/>
      <c r="I6" s="183"/>
      <c r="J6" s="183"/>
      <c r="K6" s="183"/>
      <c r="L6" s="183" t="s">
        <v>241</v>
      </c>
    </row>
    <row r="7" ht="19.5" customHeight="1" spans="1:12">
      <c r="A7" s="183"/>
      <c r="B7" s="183"/>
      <c r="C7" s="183"/>
      <c r="D7" s="183"/>
      <c r="E7" s="225"/>
      <c r="F7" s="225"/>
      <c r="G7" s="225"/>
      <c r="H7" s="183"/>
      <c r="I7" s="183"/>
      <c r="J7" s="183"/>
      <c r="K7" s="183"/>
      <c r="L7" s="183"/>
    </row>
    <row r="8" ht="19.5" customHeight="1" spans="1:12">
      <c r="A8" s="183" t="s">
        <v>110</v>
      </c>
      <c r="B8" s="183" t="s">
        <v>111</v>
      </c>
      <c r="C8" s="183" t="s">
        <v>112</v>
      </c>
      <c r="D8" s="183" t="s">
        <v>10</v>
      </c>
      <c r="E8" s="183">
        <v>1</v>
      </c>
      <c r="F8" s="183">
        <v>2</v>
      </c>
      <c r="G8" s="183">
        <v>3</v>
      </c>
      <c r="H8" s="183">
        <v>4</v>
      </c>
      <c r="I8" s="183">
        <v>5</v>
      </c>
      <c r="J8" s="183">
        <v>6</v>
      </c>
      <c r="K8" s="183">
        <v>7</v>
      </c>
      <c r="L8" s="183">
        <v>8</v>
      </c>
    </row>
    <row r="9" ht="20.25" customHeight="1" spans="1:12">
      <c r="A9" s="183"/>
      <c r="B9" s="183"/>
      <c r="C9" s="183"/>
      <c r="D9" s="183" t="s">
        <v>113</v>
      </c>
      <c r="E9" s="183"/>
      <c r="F9" s="183"/>
      <c r="G9" s="167"/>
      <c r="H9" s="167"/>
      <c r="I9" s="167"/>
      <c r="J9" s="167"/>
      <c r="K9" s="167"/>
      <c r="L9" s="177"/>
    </row>
    <row r="10" ht="20.25" customHeight="1" spans="1:12">
      <c r="A10" s="176"/>
      <c r="B10" s="176"/>
      <c r="C10" s="176"/>
      <c r="D10" s="176"/>
      <c r="E10" s="176"/>
      <c r="F10" s="176"/>
      <c r="G10" s="177"/>
      <c r="H10" s="177"/>
      <c r="I10" s="177"/>
      <c r="J10" s="177"/>
      <c r="K10" s="177"/>
      <c r="L10" s="177"/>
    </row>
    <row r="11" ht="20.25" customHeight="1" spans="1:12">
      <c r="A11" s="176"/>
      <c r="B11" s="176"/>
      <c r="C11" s="176"/>
      <c r="D11" s="176"/>
      <c r="E11" s="176"/>
      <c r="F11" s="176"/>
      <c r="G11" s="177"/>
      <c r="H11" s="177"/>
      <c r="I11" s="177"/>
      <c r="J11" s="177"/>
      <c r="K11" s="177"/>
      <c r="L11" s="177"/>
    </row>
    <row r="12" ht="20.25" customHeight="1" spans="1:12">
      <c r="A12" s="176"/>
      <c r="B12" s="176"/>
      <c r="C12" s="176"/>
      <c r="D12" s="176"/>
      <c r="E12" s="176"/>
      <c r="F12" s="176"/>
      <c r="G12" s="177"/>
      <c r="H12" s="177"/>
      <c r="I12" s="177"/>
      <c r="J12" s="177"/>
      <c r="K12" s="177"/>
      <c r="L12" s="177"/>
    </row>
    <row r="13" ht="20.25" customHeight="1" spans="1:12">
      <c r="A13" s="176"/>
      <c r="B13" s="176"/>
      <c r="C13" s="176"/>
      <c r="D13" s="176"/>
      <c r="E13" s="176"/>
      <c r="F13" s="176"/>
      <c r="G13" s="177"/>
      <c r="H13" s="177"/>
      <c r="I13" s="177"/>
      <c r="J13" s="177"/>
      <c r="K13" s="177"/>
      <c r="L13" s="177"/>
    </row>
    <row r="14" ht="20.25" customHeight="1" spans="1:12">
      <c r="A14" s="176"/>
      <c r="B14" s="176"/>
      <c r="C14" s="176"/>
      <c r="D14" s="176"/>
      <c r="E14" s="176"/>
      <c r="F14" s="176"/>
      <c r="G14" s="177"/>
      <c r="H14" s="177"/>
      <c r="I14" s="177"/>
      <c r="J14" s="177"/>
      <c r="K14" s="177"/>
      <c r="L14" s="177"/>
    </row>
    <row r="15" ht="20.25" customHeight="1" spans="1:12">
      <c r="A15" s="176"/>
      <c r="B15" s="176"/>
      <c r="C15" s="176"/>
      <c r="D15" s="176"/>
      <c r="E15" s="176"/>
      <c r="F15" s="176"/>
      <c r="G15" s="177"/>
      <c r="H15" s="177"/>
      <c r="I15" s="177"/>
      <c r="J15" s="177"/>
      <c r="K15" s="177"/>
      <c r="L15" s="177"/>
    </row>
    <row r="16" ht="20.25" customHeight="1" spans="1:12">
      <c r="A16" s="176"/>
      <c r="B16" s="176"/>
      <c r="C16" s="176"/>
      <c r="D16" s="176"/>
      <c r="E16" s="176"/>
      <c r="F16" s="176"/>
      <c r="G16" s="177"/>
      <c r="H16" s="177"/>
      <c r="I16" s="177"/>
      <c r="J16" s="177"/>
      <c r="K16" s="177"/>
      <c r="L16" s="177"/>
    </row>
    <row r="17" ht="24" customHeight="1" spans="1:10">
      <c r="A17" s="226" t="s">
        <v>485</v>
      </c>
      <c r="B17" s="226"/>
      <c r="C17" s="226"/>
      <c r="D17" s="226"/>
      <c r="E17" s="226"/>
      <c r="F17" s="226"/>
      <c r="G17" s="226"/>
      <c r="H17" s="226"/>
      <c r="I17" s="226"/>
      <c r="J17" s="70"/>
    </row>
    <row r="18" customFormat="1" spans="1:1">
      <c r="A18" t="s">
        <v>486</v>
      </c>
    </row>
  </sheetData>
  <mergeCells count="26">
    <mergeCell ref="A1:J1"/>
    <mergeCell ref="A3:D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17</vt:i4>
      </vt:variant>
    </vt:vector>
  </HeadingPairs>
  <TitlesOfParts>
    <vt:vector size="17"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木子默</cp:lastModifiedBy>
  <cp:revision>1</cp:revision>
  <dcterms:created xsi:type="dcterms:W3CDTF">2006-02-13T05:15:00Z</dcterms:created>
  <cp:lastPrinted>2017-07-10T03:10:00Z</cp:lastPrinted>
  <dcterms:modified xsi:type="dcterms:W3CDTF">2025-01-03T06:40:16Z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true</vt:bool>
  </property>
  <property fmtid="{D5CDD505-2E9C-101B-9397-08002B2CF9AE}" pid="4" name="ICV">
    <vt:lpwstr>52A7035443E544FB8C2974D2CC393259_13</vt:lpwstr>
  </property>
</Properties>
</file>