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56" firstSheet="9" activeTab="9"/>
  </bookViews>
  <sheets>
    <sheet name="附表1 收入支出决算总表" sheetId="2" r:id="rId1"/>
    <sheet name="附表2 收入决算表" sheetId="3" r:id="rId2"/>
    <sheet name="附表3 支出决算表" sheetId="4" r:id="rId3"/>
    <sheet name="附表4 财政拨款收入支出决算总表" sheetId="5" r:id="rId4"/>
    <sheet name="附表5 一般公共预算财政拨款收入支出决算表" sheetId="6" r:id="rId5"/>
    <sheet name="附表6 一般公共预算财政拨款基本支出决算表" sheetId="7" r:id="rId6"/>
    <sheet name="附表7 政府性基金预算财政拨款收入支出决算表" sheetId="8" r:id="rId7"/>
    <sheet name="附表8 国有资本经营预算财政拨款收入支出决算表" sheetId="9" r:id="rId8"/>
    <sheet name="附表9 “三公”经费、行政参公单位机关运行经费情况表" sheetId="10" r:id="rId9"/>
    <sheet name="附表10 国有资产占有使用情况表" sheetId="11" r:id="rId10"/>
    <sheet name="附表11 部门整体支出绩效自评情况" sheetId="12" r:id="rId11"/>
    <sheet name="附表12 部门整体支出绩效自评表" sheetId="13" r:id="rId12"/>
    <sheet name="附表13 项目支出绩效自评表" sheetId="1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收入决算表'!$A$1:$L$30</definedName>
    <definedName name="_xlnm.Print_Area" localSheetId="2">'附表3 支出决算表'!$A$1:$J$32</definedName>
    <definedName name="_xlnm.Print_Area" localSheetId="3">'附表4 财政拨款收入支出决算总表'!$A$1:$I$40</definedName>
    <definedName name="_xlnm.Print_Area" localSheetId="4">'附表5 一般公共预算财政拨款收入支出决算表'!$A$1:$Q$34</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<sst xmlns="http://schemas.openxmlformats.org/spreadsheetml/2006/main" count="1193" uniqueCount="584">
  <si>
    <t>收入支出决算表</t>
  </si>
  <si>
    <t>公开01表</t>
  </si>
  <si>
    <r>
      <rPr>
        <sz val="10"/>
        <color rgb="FF000000"/>
        <rFont val="宋体"/>
        <charset val="134"/>
      </rPr>
      <t>部门：</t>
    </r>
    <r>
      <rPr>
        <sz val="12"/>
        <color rgb="FF000000"/>
        <rFont val="宋体"/>
        <charset val="134"/>
      </rPr>
      <t>曲靖市生态环境局麒麟分局</t>
    </r>
  </si>
  <si>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</si>
  <si>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</si>
  <si>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</si>
  <si>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</si>
  <si>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</si>
  <si>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</si>
  <si>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</si>
  <si>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</si>
  <si>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</si>
  <si>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</si>
  <si>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</si>
  <si>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</si>
  <si>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</si>
  <si>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</si>
  <si>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</si>
  <si>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</si>
  <si>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</si>
  <si>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</si>
  <si>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</si>
  <si>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</si>
  <si>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</si>
  <si>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</si>
  <si>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</si>
  <si>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</si>
  <si>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</si>
  <si>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</si>
  <si>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</si>
  <si>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</si>
  <si>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</si>
  <si>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</si>
  <si>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</si>
  <si>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</si>
  <si>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</si>
  <si>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</si>
  <si>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</si>
  <si>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</si>
  <si>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</si>
  <si>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</si>
  <si>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</si>
  <si>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</si>
  <si>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</si>
  <si>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</si>
  <si>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</si>
  <si>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</si>
  <si>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</si>
  <si>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</si>
  <si>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</si>
  <si>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</si>
  <si>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</si>
  <si>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</si>
  <si>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</si>
  <si>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</si>
  <si>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</si>
  <si>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</si>
  <si>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</si>
  <si>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</si>
  <si>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</si>
  <si>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</si>
  <si>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</si>
  <si>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</si>
  <si>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</si>
  <si>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</si>
  <si>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</si>
  <si>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</si>
  <si>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</si>
  <si>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</si>
  <si>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</si>
  <si>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</si>
  <si>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</si>
  <si>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</si>
  <si>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</si>
  <si>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</si>
  <si>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</si>
  <si>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</si>
  <si>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</si>
  <si>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</si>
  <si>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</si>
  <si>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</si>
  <si>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</si>
  <si>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</si>
  <si>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</si>
  <si>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</si>
  <si>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</si>
  <si>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部门：曲靖市生态环境局麒麟分局</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</si>
  <si>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</si>
  <si>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</si>
  <si>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</si>
  <si>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</si>
  <si>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</si>
  <si>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</si>
  <si>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</si>
  <si>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</si>
  <si>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</si>
  <si>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</si>
  <si>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</si>
  <si>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</si>
  <si>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</si>
  <si>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</si>
  <si>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</si>
  <si>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</si>
  <si>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</si>
  <si>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</si>
  <si>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</si>
  <si>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</si>
  <si>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</si>
  <si>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</si>
  <si>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</si>
  <si>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</si>
  <si>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</si>
  <si>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</si>
  <si>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</si>
  <si>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</si>
  <si>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</si>
  <si>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</si>
  <si>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</si>
  <si>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</si>
  <si>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</si>
  <si>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</si>
  <si>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211</t>
  </si>
  <si>
    <t>节能环保支出</t>
  </si>
  <si>
    <t>21101</t>
  </si>
  <si>
    <t>环境保护管理事务</t>
  </si>
  <si>
    <t>2110101</t>
  </si>
  <si>
    <t xml:space="preserve">  行政运行</t>
  </si>
  <si>
    <t>21102</t>
  </si>
  <si>
    <t>环境监测与监察</t>
  </si>
  <si>
    <t>2110299</t>
  </si>
  <si>
    <t xml:space="preserve">  其他环境监测与监察支出</t>
  </si>
  <si>
    <t>21103</t>
  </si>
  <si>
    <t>污染防治</t>
  </si>
  <si>
    <t>2110302</t>
  </si>
  <si>
    <t xml:space="preserve">  水体</t>
  </si>
  <si>
    <t>2110399</t>
  </si>
  <si>
    <t xml:space="preserve">  其他污染防治支出</t>
  </si>
  <si>
    <t>21104</t>
  </si>
  <si>
    <t>自然生态保护</t>
  </si>
  <si>
    <t>2110402</t>
  </si>
  <si>
    <t xml:space="preserve">  农村环境保护</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</si>
  <si>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</si>
  <si>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</si>
  <si>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</si>
  <si>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</si>
  <si>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</si>
  <si>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</si>
  <si>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</si>
  <si>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</si>
  <si>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</si>
  <si>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</si>
  <si>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</si>
  <si>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</si>
  <si>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</si>
  <si>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</si>
  <si>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</si>
  <si>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</si>
  <si>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2110199</t>
  </si>
  <si>
    <t xml:space="preserve">  其他环境保护管理事务支出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</si>
  <si>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</si>
  <si>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</si>
  <si>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</si>
  <si>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</si>
  <si>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</si>
  <si>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</si>
  <si>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</si>
  <si>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</si>
  <si>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</si>
  <si>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</si>
  <si>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</si>
  <si>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</si>
  <si>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</si>
  <si>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</si>
  <si>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</si>
  <si>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</si>
  <si>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</si>
  <si>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</si>
  <si>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</si>
  <si>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</si>
  <si>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</si>
  <si>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</si>
  <si>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</si>
  <si>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</si>
  <si>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</si>
  <si>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</si>
  <si>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</si>
  <si>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</si>
  <si>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</si>
  <si>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</si>
  <si>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</si>
  <si>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</si>
  <si>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</si>
  <si>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</si>
  <si>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</si>
  <si>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</si>
  <si>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</si>
  <si>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</si>
  <si>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</si>
  <si>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</si>
  <si>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</si>
  <si>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</si>
  <si>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</si>
  <si>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</si>
  <si>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</si>
  <si>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</si>
  <si>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</si>
  <si>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</si>
  <si>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</si>
  <si>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</si>
  <si>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</si>
  <si>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</si>
  <si>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</si>
  <si>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</si>
  <si>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</si>
  <si>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</si>
  <si>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</si>
  <si>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</si>
  <si>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</si>
  <si>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</si>
  <si>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</si>
  <si>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</si>
  <si>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</si>
  <si>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</si>
  <si>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</si>
  <si>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</si>
  <si>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</si>
  <si>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</si>
  <si>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</si>
  <si>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</si>
  <si>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</si>
  <si>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</si>
  <si>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</si>
  <si>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</si>
  <si>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</si>
  <si>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</si>
  <si>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</si>
  <si>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</si>
  <si>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</si>
  <si>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</si>
  <si>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</si>
  <si>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</si>
  <si>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</si>
  <si>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</si>
  <si>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</si>
  <si>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</si>
  <si>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</si>
  <si>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</si>
  <si>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</si>
  <si>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</si>
  <si>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</si>
  <si>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</si>
  <si>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</si>
  <si>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</si>
  <si>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</si>
  <si>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</si>
  <si>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</si>
  <si>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</si>
  <si>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</si>
  <si>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</si>
  <si>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</si>
  <si>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</si>
  <si>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</si>
  <si>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</si>
  <si>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</si>
  <si>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</si>
  <si>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</si>
  <si>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</si>
  <si>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</si>
  <si>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</si>
  <si>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</si>
  <si>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</si>
  <si>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</si>
  <si>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</si>
  <si>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</si>
  <si>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</si>
  <si>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</si>
  <si>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</si>
  <si>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</si>
  <si>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</si>
  <si>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</si>
  <si>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</si>
  <si>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</si>
  <si>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</si>
  <si>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</si>
  <si>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</si>
  <si>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</si>
  <si>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</si>
  <si>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</si>
  <si>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</si>
  <si>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</si>
  <si>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</si>
  <si>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</si>
  <si>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</si>
  <si>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</si>
  <si>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</si>
  <si>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</si>
  <si>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</si>
  <si>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</si>
  <si>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</si>
  <si>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</si>
  <si>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</si>
  <si>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</si>
  <si>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</si>
  <si>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</si>
  <si>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</si>
  <si>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</si>
  <si>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</si>
  <si>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</si>
  <si>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</si>
  <si>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</si>
  <si>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</si>
  <si>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</si>
  <si>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</si>
  <si>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</si>
  <si>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</si>
  <si>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</si>
  <si>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</si>
  <si>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</si>
  <si>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</si>
  <si>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</si>
  <si>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</si>
  <si>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</si>
  <si>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</si>
  <si>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</si>
  <si>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</si>
  <si>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</si>
  <si>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</si>
  <si>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</si>
  <si>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</si>
  <si>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</si>
  <si>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</si>
  <si>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</si>
  <si>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</si>
  <si>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</si>
  <si>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</si>
  <si>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</si>
  <si>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</si>
  <si>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</si>
  <si>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</si>
  <si>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</si>
  <si>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</si>
  <si>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</si>
  <si>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</si>
  <si>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</si>
  <si>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</si>
  <si>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</si>
  <si>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</si>
  <si>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</si>
  <si>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</si>
  <si>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</si>
  <si>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</si>
  <si>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</si>
  <si>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</si>
  <si>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</si>
  <si>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</si>
  <si>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</si>
  <si>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</si>
  <si>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</si>
  <si>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</si>
  <si>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</si>
  <si>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</si>
  <si>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</si>
  <si>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</si>
  <si>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</si>
  <si>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</si>
  <si>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</si>
  <si>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</si>
  <si>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</si>
  <si>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</si>
  <si>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</si>
  <si>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</si>
  <si>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</si>
  <si>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</si>
  <si>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</si>
  <si>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</si>
  <si>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</si>
  <si>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</si>
  <si>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</si>
  <si>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 xml:space="preserve">    曲靖市生态环境局麒麟分局本年度无政府性基金预算财政拨款收入、支出，故本表无数据。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</si>
  <si>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</si>
  <si>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</si>
  <si>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</si>
  <si>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</si>
  <si>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</si>
  <si>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曲靖市生态环境局麒麟分局本年度无国有资本经营预算财政拨款收入、支出，故本表无数据。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</si>
  <si>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</si>
  <si>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</si>
  <si>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</si>
  <si>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</si>
  <si>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</si>
  <si>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</si>
  <si>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</si>
  <si>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</si>
  <si>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</si>
  <si>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</si>
  <si>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</si>
  <si>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</si>
  <si>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</si>
  <si>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</si>
  <si>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</si>
  <si>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</si>
  <si>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</si>
  <si>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</si>
  <si>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</si>
  <si>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</si>
  <si>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</si>
  <si>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</si>
  <si>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</si>
  <si>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</si>
  <si>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</si>
  <si>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</si>
  <si>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</si>
  <si>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</si>
  <si>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</si>
  <si>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</si>
  <si>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</si>
  <si>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</si>
  <si>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</si>
  <si>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</si>
  <si>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</si>
  <si>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曲靖市生态环境局麒麟分局</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</si>
  <si>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</si>
  <si>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</si>
  <si>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</si>
  <si>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</si>
  <si>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</si>
  <si>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</si>
  <si>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</si>
  <si>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</si>
  <si>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</si>
  <si>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</si>
  <si>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</si>
  <si>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</si>
  <si>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</si>
  <si>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</si>
  <si>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</si>
  <si>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</si>
  <si>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</si>
  <si>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</si>
  <si>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一、主要职能 （一）部门主要职责： （1）贯彻实施国家和省、市环境保护的法律、法规和方针政策。制定曲靖市麒麟区相关规范性文件，并监督实施；组织对重大经济和技术政策、发展规划及重大经济开发计划进行环境影响评价；编报全区环境保护规划、计划和环境功能区划；参与制定全区国民经济社会发展的中长期规划及有关专业规划；审核、审查城镇建设规划的环境保护内容；组织拟订和监督实施重点区域、重点流域污染防治和生态保护规划。（2）统一监督管理全区大气、水体、土壤、噪声、振动、电磁波辐射、固体废物、放射性物质、有毒化学品以及机动车尾气等污染防治工作；对辖区内污染源和污染治理设施的运转情况实施监督；组织城市环境综合整治定量考核；协调解决全区跨行政区域的重大环境问题；依法组织调查处理本辖区内重大环境污染事故和生态破坏事件；负责区域内环境监理和环境保护行政稽查。 （3）统一监督管理全区自然生态保护工作；统筹规划全区自然保护区；制定全区自然保护管理办法和制度；监督对生态环境有影响的自然资源开发利用活动和重要生态环境建设，监督检查各种类型自然保护区一级风景名胜区、森林公园环境保护工作；监督管理全区农业生态环境保护工作；监督检查生物多样化保护、生物技术环境安全、湿地环境保护、荒漠化防治工作；监督区域内国家级、省级、市级、区级自然保护区管理工作。（4）依法执行排污费制度，做好全区排污费的征收、管理和使用工作，负责区级环保专项资金安排使用。 （5）贯彻执行国家和地方环境质量标准和污染物排放标准。组织实施排污总量控制计划及排污许可证和限期治理制度。组织编制区环境质量报告书；发布区黄精状况公告；定期公布重点城镇和流域环境质量状况。 （6）组织辖区内环境保护执法检查；依法查处违反环境保护法律法规的行为；依法行使行政处罚权；承办区人大、区政协有关环境保护的议案、提案、建议、意见，处理群众来信、来访、污染纠纷；对重大换机污染事故进行调查处理，受理环保行政复议案件。 （7）按照分级管理的原则，审批权限范围内的建设项目环境影响报告书（表）、登记表，并对项目实施“三同时”监督管理和环保设施竣工验收管理。 （8）组织全区环境保护科技发展、现骨干科学研究和技术师范工程；负责全区环境保护对外合作交流工作；管理全区环境管理体系、环境标志产品、污染整理资质认证工作；参与推动环境保护产业发展的有关工作。 （9）负责环境统计、信息工作；贯彻执行环境监测制度和规范；组织建设和管理全区环境监测网和环境信息网；组织对全区环境质量监测和污染源监督性监测。 （10）组织全区环境保护宣传教育工作；推动公众和非政府组织参与环境保护。 （11）负责局机关及直属单位机构编制与人事管理；负责指导全区各级环境保护管理机构的业务工作和队伍建设；按有关规定组织实施全区环境保护部门实行双重管理工作。 （一）部门决算单位构成
纳入曲靖市生态环境局麒麟分局2020年度部门决算编报的单位共1个。其中：行政单位1个，参照公务员法管理的事业单位0个，其他事业单位0个。分别是：
1. 曲靖市生态环境局麒麟分局
（二）部门人员和车辆的编制及实有情况 
曲靖市生态环境局麒麟分局2020年末实有人员编制45人。其中：行政编制11人（含行政工勤编制1人）；在职在编实有行政人员10人；参公管理事业编制12人,实有12人；事业编制22人，实有22人。
离退休人员9人。其中：离休0人，退休9人。
实有车辆编制3辆，在编实有车辆1辆。</t>
  </si>
  <si>
    <t>（二）部门绩效目标的设立情况</t>
  </si>
  <si>
    <t>1. 预算批复（申报）绩效目标和绩效指标情况
　　2020年部门预算申报时在职责履行和履职效益方面设定了绩效目标和绩效指标，具体为：完成辖区内环境污染治理监测监察工作经费、、社会效益、社会工作或服务对象满意度。</t>
  </si>
  <si>
    <t>（三）部门整体收支情况</t>
  </si>
  <si>
    <t>一、收入决算情况说明
曲靖市生态环境局麒麟分局2020年本年收入合计1095.34万元。其中：财政拨款收入1095.34万元，占总收入的100%。比上年收入7112.02万元减少3306.51万元，下降84.57%，主要原因剔除上年结转原因，本年收入增加170.68万元，积极争取上级补助资金160万元。
二、支出决算情况说明
曲靖市生态环境局麒麟分局2020年度支出合计3805.51万元。其中：基本支出751.44万元，占总支出的19.75％；项目支出3054.07万元，占总支出的80.25％；上缴上级支出、经营支出、对附属单位补助支出共0万元，占总支出的0％。与上年3754.08相比增支51.43万元，增长1.34%，主要原因按照项目进度拨付资金，以前年度结转项目基本完工待验收。</t>
  </si>
  <si>
    <t>（四）部门预算管理制度建设情况</t>
  </si>
  <si>
    <t xml:space="preserve"> 1.强化预算约束严格执行《中华人民共和国预算法》，遵循统一性、完整性、年度性、可靠性、公开性和分类性原则，通盘考虑单位的年度重点工作及目标任务，统一编制年度预算。科学合理编制部门预算的基础上，对各项经费进一步细化，分类施控，严格执行，实现对经济活动全程管控，确保所有工作都在预算范围内有序进行，以此强化预算源头管控和精细化管理。3.加强预算管理，确保年度预算顺利执行。一是细化部门预算，科学编制部门预算，将预算支出分解至各科室，责任落实到人到事。二是规范部门收支行为。严格执行市本级财政本部规定的公务接待、公务出差、 公车使用等报销标准，杜绝了超预算、超标准使用财政资金的行为发生。三是建立内审稽查制度。预算执行中，通过内审科室定期和不定期地对运行中的资金收支情况进行监督检查，实现即时和事后监督相结合，对发现的问题，及时严厉查处并予以纠正保证预算执行的顺利进行，切实维护财政秩序。做好预算执行结果的评估跟踪。一是做好年度决算工作，认真分析年度预算执行情况；二是关注资金实际使用效果，对项目实施后所产生的经济效益、社会效益进行分析，对资金使用进行跟踪问效和责任追究，确保财政资金合理、安全、有效使用。均实施集中采购、集中管理、责任到人的模式，按照厉行节约、统筹调剂、合理使用的原则加强审核，严控支出。规范资金使用标准，严格实施《曲靖市财政局市级机关差旅费管理办法》、《曲靖市财政局市级机关会议费管理办法》、《曲靖市财政局关于细化曲靖市市级机关差旅住宿费标准等有关问题的通知》、《曲靖市党政机关国内公务接待实施细则》等制度。</t>
  </si>
  <si>
    <t>（五）严控“三公”经费支出情况</t>
  </si>
  <si>
    <t>(一) 一般公共预算财政拨款“三公”经费支出决算总体情况
曲靖市生态环境局麒麟分局2020年度一般公共预算财政拨款“三公”经费支出预算为11万元，支出决算为6.99万元，完成预算的63.55%。其中：因公出国（境）费支出决算为0万元，完成预算的0%；公务用车购置及运行费支出决算为0万元，完成预算的0%；公务接待费支出决算为1.06万元，完成预算的21.2%。公务用车运行维护费5.93万元，完成预算98.83%。
2020年度一般公共预算财政拨款“三公”经费支出决算数6.99万元比上年8.55万元下降1.56万元，下降 18.25%。其中：因公出国（境）费支出决算增加0万元，增长0%；公务用车购置及运行费支出决算增加0万元，增长0%；公务接待费支出决算减少0.7万元，下降40 %；公务用车运行维护费5.93万元较上年6.8万元，减少0.87万元，下降12.8%。主要原因是严格执行八项规定，三公经费逐年下降。
 (二) 一般公共预算财政拨款“三公”经费支出决算具体情况
2020年度一般公共预算财政拨款“三公”经费支出决算中，因公出国（境）费支出0万元，占0%；公务用车购置及运行维护费支出0万元，占0%；公务接待费支出0万元，占0%。具体情况如下：
因公出国（境）费支出0万元，共安排因公出国（境）团组0个，累计0人次。
公务用车购置及运行维护费支出0万元：
公务用车购置支出0万元，购置车辆0辆。
公务用车运行维护支出5.93万元，开支一般公共预算财政拨款的公务用车保有量为3辆。
3.公务接待费支出1.05万元：国内接待费支出1.05万元（其中：外事接待费支出0万元），共安排国内公务接待14批次（其中：外事接待0批次），接待人次217人（其中：外事接待人次0人）。主要用于环境保护工作现场检查和监察接待。
国（境）外接待费支出0万元，共安排国（境）外公务接待0批次，接待人次0人。</t>
  </si>
  <si>
    <t>二、绩效自评工作情况</t>
  </si>
  <si>
    <t>（一）绩效自评的目的</t>
  </si>
  <si>
    <t>贯彻落实国家和省、市环境保护的法律、法规和方针政策，逐步改善辖区范围内生态环境，提升人居环境。</t>
  </si>
  <si>
    <t>（二）自评组织过程</t>
  </si>
  <si>
    <t>1.前期准备</t>
  </si>
  <si>
    <t>召开专题会议研究、成立绩效评价考核领导小组，下设办公会局办公室。</t>
  </si>
  <si>
    <t>2.组织实施</t>
  </si>
  <si>
    <t>每月召开项目绩效评价会议，认真分析项目实施进展情况及资金拨付进度，调研辖区范围内生态环境修复治理情况。</t>
  </si>
  <si>
    <t>三、评价情况分析及综合评价结论</t>
  </si>
  <si>
    <t>始终按照以人为本、防治结合、标本兼治、综合施策的原则，着力解决人民群众反映强烈的大气、水、土壤污染等突出环境问题。始终按照以人为本、防治结合、标本兼治、综合施策的原则，着力解决人民群众反映强烈的大气、水、土壤污染等突出环境问题。消除饮用水水源地环境安全隐患从，大力实施污染治理及生态修复项目。扎实推进水污染防治，积极争取水污染防治专项资金5860万，完成桂花河污染治理及水环境修复项目建设，推进九龙河、北门河、竹园小河、南盘江（三宝段）等污染治理及水环境修复项目，通过项目带动生态环境质量提升，促进生态保护和修复。</t>
  </si>
  <si>
    <t>四、存在的问题和整改情况</t>
  </si>
  <si>
    <t>一、绩效编报质量有待提高。
　　按照绩效管理的要求，年初申报预算时，编报的《部门整体支出绩效目标表》，但绩效目标编报的质量还有待提高，存在绩效指标的量化还不够，时效指标、质量指标不完整等问题。今后将加强部门绩效目标编报基础工作，不断提高绩效目标表编报水平。把加强预算绩效管理作为一项重要的基础工作来抓，加强财政预算前期管理，理清本部门预算管理的总体思路、具体方案和阶段目标。在编报绩效目标申报表时，注意所细化分解的绩效指标的完整性，确保绩效指标能充分支撑绩效目标；同时，关注绩效指标的可考核性，从数量、质量、成本、进度等方面来设置绩效指标，提高绩效目标申报表的编报质量。</t>
  </si>
  <si>
    <t>五、绩效自评结果应用</t>
  </si>
  <si>
    <t xml:space="preserve">通过部门的履职，对于提升人居环境，促进社会和谐发展，构建和谐生态环境效果较好。
</t>
  </si>
  <si>
    <t>六、主要经验及做法</t>
  </si>
  <si>
    <t>一内控制度建设工作不断深化  1.推进内控制度建设，保障资金安全、高效使用。进一步加强预算资金拨付管理，保障资金使用安全，提高资金使用效率，建立健全内部监督和内控机制，保证资金的合法性、安全性以及会计资料的真实性和完整性。确保各项工作的正确开展，保证各项工作正常运转，坚持量入为出的原则，统筹合理的调度资金，确保资金合理有效使用。二、实现项目绩效自评工作全面开展  1、设立专门的监督部门。按照“管理、实施、监督”相对分离的原则，要求项目管理的各责任主体建立健全内部风险防控和监管体系，明确内部监督机构或专管人员的监督职责，建立常态化的自查自纠机制，加强内部审查，督促依法合规开展工作，严肃查处违规行为。</t>
  </si>
  <si>
    <t>七、其他需说明的情况</t>
  </si>
  <si>
    <t>无</t>
  </si>
  <si>
    <t>部门整体支出绩效自评表</t>
  </si>
  <si>
    <t>部门名称</t>
  </si>
  <si>
    <t>内容</t>
  </si>
  <si>
    <t>说明</t>
  </si>
  <si>
    <t>部门总体目标</t>
  </si>
  <si>
    <t>部门职责</t>
  </si>
  <si>
    <t>全区范围内生态环境保护各项制度政策宣传、落实及监管、维护。</t>
  </si>
  <si>
    <t>根据三定方案归纳</t>
  </si>
  <si>
    <t>总体绩效目标</t>
  </si>
  <si>
    <t>圆满完成2020年工作任务。</t>
  </si>
  <si>
    <t>根据部门职责，中长期规划，市委，市政府要求归纳</t>
  </si>
  <si>
    <t>一、部门年度目标</t>
  </si>
  <si>
    <t>财年</t>
  </si>
  <si>
    <t>目标</t>
  </si>
  <si>
    <t>实际完成情况</t>
  </si>
  <si>
    <t>2020</t>
  </si>
  <si>
    <t>始终按照以人为本、防治结合、标本兼治、综合施策的原则，着力解决人民群众反映强烈的大气、水、土壤污染等突出环境问题。坚持严管严控，持续保持执法高压态势，严厉打击生态环境违法犯罪行为。</t>
  </si>
  <si>
    <t>扎实推进水污染防治，积极争取水污染防治专项资金5860万，完成桂花河污染治理及水环境修复项目建设，推进九龙河、北门河、竹园小河、南盘江（三宝段）等污染治理及水环境修复项目，通过项目带动生态环境质量提升，促进生态保护和修复。</t>
  </si>
  <si>
    <t>2021</t>
  </si>
  <si>
    <t>坚决打赢打好污染防治攻坚战。落实大气污染防治、水污染防治、土壤污染防治目标责任，深入推进钢铁等行业超低排放改造、“散乱污”企业及集群综合整治、工业（砖瓦行业）炉窑综合整治、重点行业挥发性有机物污染治理等工作，扎实开展城市黑臭水体治理、农业农村污染治理等攻坚战行动计划或实施方案，持续实施《土壤污染防治行动计划》，切实提高群众的幸福感获得感。</t>
  </si>
  <si>
    <t>---</t>
  </si>
  <si>
    <t>2022</t>
  </si>
  <si>
    <t>巩固各镇（街道）生态村镇的建设成果，不断提升生态建设水平</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</si>
  <si>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</si>
  <si>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</si>
  <si>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</si>
  <si>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</si>
  <si>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</si>
  <si>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</si>
  <si>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</si>
  <si>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</si>
  <si>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</si>
  <si>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</si>
  <si>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</si>
  <si>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</si>
  <si>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提升环境监测监察能力建设</t>
  </si>
  <si>
    <t>区级</t>
  </si>
  <si>
    <t>监测专用设备采购</t>
  </si>
  <si>
    <t>污染防治项目支出</t>
  </si>
  <si>
    <t>中央</t>
  </si>
  <si>
    <t>水污染治理项目支出</t>
  </si>
  <si>
    <t>河长制水质监测</t>
  </si>
  <si>
    <t>河长制水质监测委托业务费</t>
  </si>
  <si>
    <t>自然生态环境保护</t>
  </si>
  <si>
    <t>农村环境综合整治</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</si>
  <si>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</si>
  <si>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</si>
  <si>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</si>
  <si>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</si>
  <si>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</si>
  <si>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</si>
  <si>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</si>
  <si>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</si>
  <si>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</si>
  <si>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</si>
  <si>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</si>
  <si>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完成辖区范围生态环境改善</t>
  </si>
  <si>
    <t>定性指标</t>
  </si>
  <si>
    <t>85%以上</t>
  </si>
  <si>
    <t>%</t>
  </si>
  <si>
    <t>达成年度指标并达到预期效果</t>
  </si>
  <si>
    <t>效益指标</t>
  </si>
  <si>
    <t>社会效益指标</t>
  </si>
  <si>
    <t>提升人居环境</t>
  </si>
  <si>
    <t>满意度指标</t>
  </si>
  <si>
    <t>服务对象满意度</t>
  </si>
  <si>
    <t>群众满意度</t>
  </si>
  <si>
    <t>90%以上</t>
  </si>
  <si>
    <t>其他需说明事项</t>
  </si>
  <si>
    <t>项目支出绩效自评表</t>
  </si>
  <si>
    <t>公开12表</t>
  </si>
  <si>
    <t>项目名称</t>
  </si>
  <si>
    <t>水污染治理项目</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</si>
  <si>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</si>
  <si>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</si>
  <si>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</si>
  <si>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</si>
  <si>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</si>
  <si>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</si>
  <si>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</si>
  <si>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</si>
  <si>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</si>
  <si>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</si>
  <si>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</si>
  <si>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</si>
  <si>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</si>
  <si>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</si>
  <si>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</si>
  <si>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</si>
  <si>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完成三条河水污染治理及生态修复</t>
  </si>
  <si>
    <t>绩效指标</t>
  </si>
  <si>
    <t xml:space="preserve">年度指标值 </t>
  </si>
  <si>
    <t>数量指标</t>
  </si>
  <si>
    <t>水污染治理数量</t>
  </si>
  <si>
    <t>&gt;=</t>
  </si>
  <si>
    <t>个</t>
  </si>
  <si>
    <t>达到合格水质</t>
  </si>
  <si>
    <t>时效指标</t>
  </si>
  <si>
    <t>水污染治理持续时间</t>
  </si>
  <si>
    <t>年</t>
  </si>
  <si>
    <t>生态效益指标</t>
  </si>
  <si>
    <t>生态保护率</t>
  </si>
  <si>
    <t>95</t>
  </si>
  <si>
    <t>服务对象满意度指标</t>
  </si>
  <si>
    <t>其他需要说明事项</t>
  </si>
  <si>
    <t>总分</t>
  </si>
  <si>
    <t>100</t>
  </si>
  <si>
    <t>优</t>
  </si>
  <si>
    <t>环境监测监察能力建设</t>
  </si>
  <si>
    <t>提高环境监测监察能力</t>
  </si>
  <si>
    <t>94.3</t>
  </si>
  <si>
    <t>传统村落农村环境综合治理</t>
  </si>
  <si>
    <t>完成珠街传统村落农村环境综合政治</t>
  </si>
  <si>
    <t>珠街传统村落农村环境整治</t>
  </si>
  <si>
    <t>整治环境清洁度</t>
  </si>
  <si>
    <t>水质监测自然村</t>
  </si>
  <si>
    <t>水质监测时间</t>
  </si>
  <si>
    <t>持续监测时间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</si>
</sst>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4" formatCode="_ &quot;￥&quot;* #,##0.00_ ;_ &quot;￥&quot;* \-#,##0.00_ ;_ &quot;￥&quot;* &quot;-&quot;??_ ;_ @_ "/>
    <numFmt numFmtId="176" formatCode="_ * #,##0.00_ ;_ * \-#,##0.00_ ;_ * \-??_ ;_ @_ "/>
    <numFmt numFmtId="177" formatCode="[$-804]yyyy/m/d"/>
    <numFmt numFmtId="178" formatCode="#,##0.00_ "/>
  </numFmts>
  <fonts count="46">
    <font>
      <sz val="12"/>
      <name val="宋体"/>
      <charset val="134"/>
    </font>
    <font>
      <sz val="22"/>
      <color rgb="FF000000"/>
      <name val="宋体"/>
      <charset val="134"/>
    </font>
    <font>
      <sz val="10"/>
      <color rgb="FF000000"/>
      <name val="宋体"/>
      <charset val="134"/>
    </font>
    <font>
      <sz val="10"/>
      <color theme="1"/>
      <name val="宋体"/>
      <charset val="134"/>
    </font>
    <font>
      <sz val="10"/>
      <color indexed="8"/>
      <name val="宋体"/>
      <charset val="134"/>
    </font>
    <font>
      <sz val="10"/>
      <name val="宋体"/>
      <charset val="134"/>
    </font>
    <font>
      <b/>
      <sz val="10"/>
      <color rgb="FF000000"/>
      <name val="宋体"/>
      <charset val="134"/>
    </font>
    <font>
      <sz val="11"/>
      <color theme="1"/>
      <name val="宋体"/>
      <charset val="134"/>
    </font>
    <font>
      <sz val="20"/>
      <color rgb="FF000000"/>
      <name val="宋体"/>
      <charset val="134"/>
    </font>
    <font>
      <sz val="11"/>
      <color rgb="FF000000"/>
      <name val="宋体"/>
      <charset val="134"/>
    </font>
    <font>
      <b/>
      <sz val="20"/>
      <color rgb="FF000000"/>
      <name val="宋体"/>
      <charset val="134"/>
    </font>
    <font>
      <sz val="20"/>
      <name val="宋体"/>
      <charset val="134"/>
    </font>
    <font>
      <b/>
      <sz val="16"/>
      <color rgb="FF000000"/>
      <name val="仿宋"/>
      <charset val="134"/>
    </font>
    <font>
      <sz val="9"/>
      <color rgb="FF000000"/>
      <name val="宋体"/>
      <charset val="134"/>
    </font>
    <font>
      <sz val="9"/>
      <color rgb="FF000000"/>
      <name val="仿宋"/>
      <charset val="134"/>
    </font>
    <font>
      <sz val="10"/>
      <color rgb="FF000000"/>
      <name val="仿宋"/>
      <charset val="134"/>
    </font>
    <font>
      <sz val="8.5"/>
      <color rgb="FF000000"/>
      <name val="宋体"/>
      <charset val="134"/>
    </font>
    <font>
      <sz val="12"/>
      <color rgb="FF000000"/>
      <name val="宋体"/>
      <charset val="134"/>
    </font>
    <font>
      <sz val="10.5"/>
      <name val="宋体"/>
      <charset val="134"/>
    </font>
    <font>
      <sz val="9"/>
      <name val="宋体"/>
      <charset val="134"/>
    </font>
    <font>
      <b/>
      <sz val="20"/>
      <name val="宋体"/>
      <charset val="134"/>
    </font>
    <font>
      <sz val="10"/>
      <name val="仿宋_GB2312"/>
      <charset val="134"/>
    </font>
    <font>
      <b/>
      <sz val="10"/>
      <name val="宋体"/>
      <charset val="134"/>
    </font>
    <font>
      <b/>
      <sz val="12"/>
      <name val="宋体"/>
      <charset val="134"/>
    </font>
    <font>
      <sz val="10"/>
      <name val="Arial"/>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176" fontId="0" fillId="0" borderId="0" applyBorder="0" applyProtection="0"/>
    <xf numFmtId="44" fontId="24" fillId="0" borderId="0" applyBorder="0" applyAlignment="0" applyProtection="0"/>
    <xf numFmtId="9" fontId="0" fillId="0" borderId="0" applyBorder="0" applyProtection="0"/>
    <xf numFmtId="41" fontId="24" fillId="0" borderId="0" applyBorder="0" applyAlignment="0" applyProtection="0"/>
    <xf numFmtId="42" fontId="24" fillId="0" borderId="0" applyBorder="0" applyAlignment="0" applyProtection="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 borderId="1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4" fillId="3" borderId="15" applyNumberFormat="0" applyAlignment="0" applyProtection="0">
      <alignment vertical="center"/>
    </xf>
    <xf numFmtId="0" fontId="35" fillId="4" borderId="16" applyNumberFormat="0" applyAlignment="0" applyProtection="0">
      <alignment vertical="center"/>
    </xf>
    <xf numFmtId="0" fontId="36" fillId="4" borderId="15" applyNumberFormat="0" applyAlignment="0" applyProtection="0">
      <alignment vertical="center"/>
    </xf>
    <xf numFmtId="0" fontId="37" fillId="5" borderId="17" applyNumberFormat="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5" fillId="0" borderId="0"/>
    <xf numFmtId="0" fontId="0" fillId="0" borderId="0">
      <alignment vertical="center"/>
    </xf>
    <xf numFmtId="0" fontId="9" fillId="0" borderId="0"/>
    <xf numFmtId="0" fontId="9" fillId="0" borderId="0">
      <alignment vertical="center"/>
    </xf>
    <xf numFmtId="0" fontId="0" fillId="0" borderId="0"/>
  </cellStyleXfs>
  <cellXfs count="177">
    <xf numFmtId="0" fontId="0" fillId="0" borderId="0" xfId="0"/>
    <xf numFmtId="0" fontId="0" fillId="0" borderId="0" xfId="0" applyFill="1"/>
    <xf numFmtId="0" fontId="1" fillId="0" borderId="0" xfId="0" applyFont="1" applyFill="1" applyAlignment="1">
      <alignment horizontal="center"/>
    </xf>
    <xf numFmtId="0" fontId="2" fillId="0" borderId="0" xfId="0" applyFont="1" applyFill="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right" vertical="center"/>
    </xf>
    <xf numFmtId="10" fontId="2" fillId="0" borderId="4" xfId="0" applyNumberFormat="1" applyFont="1" applyFill="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2" fillId="0" borderId="6" xfId="0" applyFont="1" applyFill="1" applyBorder="1" applyAlignment="1">
      <alignment horizontal="center" vertical="center"/>
    </xf>
    <xf numFmtId="49" fontId="4" fillId="0" borderId="1" xfId="0" applyNumberFormat="1" applyFont="1" applyFill="1" applyBorder="1" applyAlignment="1">
      <alignment horizontal="center" vertical="center"/>
    </xf>
    <xf numFmtId="10" fontId="2" fillId="0" borderId="4" xfId="0" applyNumberFormat="1" applyFont="1" applyFill="1" applyBorder="1" applyAlignment="1">
      <alignment horizontal="center" vertical="center"/>
    </xf>
    <xf numFmtId="0" fontId="5" fillId="0" borderId="0" xfId="0" applyFont="1" applyFill="1"/>
    <xf numFmtId="0" fontId="2" fillId="0" borderId="0" xfId="0" applyFont="1" applyFill="1" applyAlignment="1">
      <alignment horizontal="center"/>
    </xf>
    <xf numFmtId="0" fontId="2" fillId="0" borderId="5" xfId="0" applyFont="1" applyFill="1" applyBorder="1" applyAlignment="1">
      <alignment horizontal="center" vertical="center"/>
    </xf>
    <xf numFmtId="0" fontId="3" fillId="0" borderId="7" xfId="0" applyFont="1" applyFill="1" applyBorder="1" applyAlignment="1">
      <alignment horizontal="center" vertical="center"/>
    </xf>
    <xf numFmtId="10" fontId="3" fillId="0"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0" fontId="2" fillId="0" borderId="0" xfId="0" applyFont="1" applyFill="1" applyAlignment="1">
      <alignment horizontal="right"/>
    </xf>
    <xf numFmtId="0" fontId="3" fillId="0" borderId="4" xfId="0" applyFont="1" applyFill="1" applyBorder="1" applyAlignment="1">
      <alignment horizontal="right" vertical="center"/>
    </xf>
    <xf numFmtId="10" fontId="3" fillId="0" borderId="4" xfId="0" applyNumberFormat="1" applyFont="1" applyFill="1" applyBorder="1" applyAlignment="1">
      <alignment horizontal="righ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3"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7" fillId="0" borderId="9"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0" xfId="0" applyFont="1" applyAlignment="1"/>
    <xf numFmtId="0" fontId="5" fillId="0" borderId="0" xfId="0" applyFont="1" applyFill="1" applyAlignment="1"/>
    <xf numFmtId="0" fontId="9" fillId="0" borderId="0" xfId="0" applyFont="1" applyAlignment="1"/>
    <xf numFmtId="0" fontId="10" fillId="0" borderId="0" xfId="0" applyFont="1" applyBorder="1" applyAlignment="1">
      <alignment horizontal="center" vertical="center"/>
    </xf>
    <xf numFmtId="0" fontId="2" fillId="0" borderId="7" xfId="0" applyFont="1" applyFill="1" applyBorder="1" applyAlignment="1">
      <alignment vertical="center"/>
    </xf>
    <xf numFmtId="0" fontId="6"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Border="1" applyAlignment="1" applyProtection="1">
      <alignment horizontal="right" vertical="center"/>
    </xf>
    <xf numFmtId="0" fontId="2" fillId="0" borderId="0" xfId="0" applyFont="1" applyFill="1" applyAlignment="1"/>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5" fillId="0" borderId="4" xfId="0" applyFont="1" applyFill="1" applyBorder="1" applyAlignment="1">
      <alignment horizontal="left" vertical="center"/>
    </xf>
    <xf numFmtId="0" fontId="2" fillId="0" borderId="1" xfId="0" applyFont="1" applyFill="1" applyBorder="1" applyAlignment="1">
      <alignment horizontal="left" vertical="center"/>
    </xf>
    <xf numFmtId="0" fontId="5" fillId="0" borderId="4" xfId="0" applyFont="1" applyFill="1" applyBorder="1" applyAlignment="1">
      <alignment horizontal="left" vertical="center" wrapText="1"/>
    </xf>
    <xf numFmtId="0" fontId="11" fillId="0" borderId="0" xfId="0" applyFont="1" applyFill="1"/>
    <xf numFmtId="0" fontId="10" fillId="0" borderId="0" xfId="0" applyFont="1" applyFill="1" applyBorder="1" applyAlignment="1">
      <alignment horizontal="center" vertical="center"/>
    </xf>
    <xf numFmtId="0" fontId="12" fillId="0" borderId="0" xfId="0" applyFont="1" applyFill="1" applyAlignment="1">
      <alignment horizontal="center" vertical="center" wrapText="1"/>
    </xf>
    <xf numFmtId="0" fontId="2" fillId="0" borderId="0" xfId="0" applyFont="1" applyFill="1" applyBorder="1" applyAlignment="1">
      <alignment horizontal="left" vertical="center"/>
    </xf>
    <xf numFmtId="0" fontId="13" fillId="0" borderId="0" xfId="0" applyFont="1" applyFill="1" applyAlignment="1">
      <alignment horizontal="left" vertical="center" wrapText="1"/>
    </xf>
    <xf numFmtId="0" fontId="2" fillId="0" borderId="1" xfId="0" applyFont="1" applyFill="1" applyBorder="1" applyAlignment="1">
      <alignment horizontal="center" vertical="center" wrapText="1"/>
    </xf>
    <xf numFmtId="176" fontId="2" fillId="0" borderId="1" xfId="1" applyFont="1" applyFill="1" applyBorder="1" applyAlignment="1" applyProtection="1">
      <alignment horizontal="right" vertical="center"/>
    </xf>
    <xf numFmtId="0" fontId="2" fillId="0" borderId="0" xfId="0" applyFont="1" applyFill="1" applyAlignment="1">
      <alignment vertical="center"/>
    </xf>
    <xf numFmtId="0" fontId="2" fillId="0" borderId="0" xfId="0" applyFont="1" applyFill="1" applyAlignment="1">
      <alignment vertical="center" wrapText="1"/>
    </xf>
    <xf numFmtId="0" fontId="14" fillId="0" borderId="0" xfId="0" applyFont="1" applyFill="1" applyAlignment="1">
      <alignment vertical="center"/>
    </xf>
    <xf numFmtId="0" fontId="15" fillId="0" borderId="0" xfId="0" applyFont="1" applyFill="1" applyAlignment="1">
      <alignment vertical="center"/>
    </xf>
    <xf numFmtId="0" fontId="8" fillId="0" borderId="0" xfId="0" applyFont="1" applyFill="1" applyAlignment="1">
      <alignment horizontal="left" vertical="center" wrapText="1"/>
    </xf>
    <xf numFmtId="0" fontId="2" fillId="0" borderId="0" xfId="0" applyFont="1" applyFill="1" applyAlignment="1">
      <alignment horizontal="right" vertical="center" wrapText="1"/>
    </xf>
    <xf numFmtId="0" fontId="16"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justify" vertical="center" wrapText="1"/>
    </xf>
    <xf numFmtId="0" fontId="5" fillId="0" borderId="0" xfId="0" applyFont="1" applyFill="1" applyAlignment="1">
      <alignment horizontal="justify" vertical="center" wrapText="1"/>
    </xf>
    <xf numFmtId="0" fontId="17" fillId="0" borderId="0" xfId="0" applyFont="1" applyFill="1" applyAlignment="1">
      <alignment horizontal="left" vertical="center" wrapText="1"/>
    </xf>
    <xf numFmtId="0" fontId="18" fillId="0" borderId="0" xfId="0" applyFont="1" applyFill="1" applyAlignment="1">
      <alignment horizontal="justify" vertical="center" wrapText="1"/>
    </xf>
    <xf numFmtId="0" fontId="11" fillId="0" borderId="0" xfId="0" applyFont="1"/>
    <xf numFmtId="0" fontId="5" fillId="0" borderId="0" xfId="0" applyFont="1" applyAlignment="1">
      <alignment horizontal="center"/>
    </xf>
    <xf numFmtId="0" fontId="5" fillId="0" borderId="0" xfId="0" applyFont="1"/>
    <xf numFmtId="0" fontId="2" fillId="0" borderId="0" xfId="0" applyFont="1" applyAlignment="1">
      <alignment vertical="center"/>
    </xf>
    <xf numFmtId="0" fontId="2" fillId="0" borderId="0" xfId="0" applyFont="1" applyBorder="1" applyAlignment="1" applyProtection="1">
      <alignment horizontal="right" vertical="center"/>
    </xf>
    <xf numFmtId="0" fontId="2"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2" fillId="0" borderId="1" xfId="0" applyFont="1" applyBorder="1" applyAlignment="1">
      <alignment horizontal="left" vertical="center" shrinkToFit="1"/>
    </xf>
    <xf numFmtId="176" fontId="2" fillId="0" borderId="4" xfId="1" applyFont="1" applyBorder="1" applyAlignment="1" applyProtection="1">
      <alignment horizontal="center" vertical="center"/>
    </xf>
    <xf numFmtId="0" fontId="0" fillId="0" borderId="0" xfId="3" applyNumberFormat="1" applyFont="1" applyFill="1" applyBorder="1" applyAlignment="1" applyProtection="1"/>
    <xf numFmtId="10" fontId="0" fillId="0" borderId="0" xfId="3" applyNumberFormat="1"/>
    <xf numFmtId="4" fontId="9" fillId="0" borderId="4" xfId="0" applyNumberFormat="1" applyFont="1" applyBorder="1" applyAlignment="1">
      <alignment horizontal="right" vertical="center" shrinkToFit="1"/>
    </xf>
    <xf numFmtId="0" fontId="5" fillId="0" borderId="0"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9" fillId="0" borderId="0" xfId="0" applyFont="1"/>
    <xf numFmtId="0" fontId="5" fillId="0" borderId="0" xfId="0" applyFont="1" applyAlignment="1">
      <alignment horizontal="center" vertical="center" wrapText="1"/>
    </xf>
    <xf numFmtId="0" fontId="19" fillId="0" borderId="0" xfId="0" applyFont="1"/>
    <xf numFmtId="0" fontId="0" fillId="0" borderId="0" xfId="0" applyFont="1"/>
    <xf numFmtId="0" fontId="20" fillId="0" borderId="0"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176" fontId="5" fillId="0" borderId="4" xfId="1" applyFont="1" applyBorder="1" applyAlignment="1" applyProtection="1">
      <alignment horizontal="center" vertical="center"/>
    </xf>
    <xf numFmtId="0" fontId="5" fillId="0" borderId="1" xfId="0" applyFont="1" applyBorder="1" applyAlignment="1">
      <alignment horizontal="left" vertical="center" shrinkToFit="1"/>
    </xf>
    <xf numFmtId="0" fontId="19" fillId="0" borderId="0" xfId="0" applyFont="1" applyBorder="1" applyAlignment="1">
      <alignment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19" fillId="0" borderId="0" xfId="0" applyFont="1" applyAlignment="1">
      <alignment horizontal="center" vertical="center" wrapText="1"/>
    </xf>
    <xf numFmtId="0" fontId="19" fillId="0" borderId="1" xfId="0" applyFont="1" applyBorder="1" applyAlignment="1">
      <alignment horizontal="center" vertical="center" wrapText="1" shrinkToFit="1"/>
    </xf>
    <xf numFmtId="0" fontId="19" fillId="0" borderId="1" xfId="0" applyFont="1" applyBorder="1" applyAlignment="1">
      <alignment horizontal="center" vertical="center" shrinkToFit="1"/>
    </xf>
    <xf numFmtId="176" fontId="19" fillId="0" borderId="4" xfId="1" applyFont="1" applyBorder="1" applyAlignment="1" applyProtection="1">
      <alignment horizontal="center" vertical="center"/>
    </xf>
    <xf numFmtId="0" fontId="19" fillId="0" borderId="1" xfId="0" applyFont="1" applyBorder="1" applyAlignment="1">
      <alignment horizontal="left" vertical="center" shrinkToFit="1"/>
    </xf>
    <xf numFmtId="0" fontId="8" fillId="0" borderId="0" xfId="49" applyFont="1" applyAlignment="1">
      <alignment vertical="center"/>
    </xf>
    <xf numFmtId="0" fontId="5" fillId="0" borderId="0" xfId="50" applyFont="1" applyAlignment="1">
      <alignment vertical="center" wrapText="1"/>
    </xf>
    <xf numFmtId="0" fontId="2" fillId="0" borderId="0" xfId="49" applyFont="1" applyAlignment="1">
      <alignment vertical="center"/>
    </xf>
    <xf numFmtId="0" fontId="13" fillId="0" borderId="0" xfId="49" applyFont="1" applyAlignment="1">
      <alignment vertical="center"/>
    </xf>
    <xf numFmtId="0" fontId="19" fillId="0" borderId="0" xfId="0" applyFont="1" applyAlignment="1">
      <alignment vertical="center"/>
    </xf>
    <xf numFmtId="0" fontId="0" fillId="0" borderId="0" xfId="0" applyAlignment="1">
      <alignment vertical="center"/>
    </xf>
    <xf numFmtId="0" fontId="2" fillId="0" borderId="7" xfId="0" applyFont="1" applyBorder="1" applyAlignment="1" applyProtection="1">
      <alignment horizontal="right" vertical="center" wrapTex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4" fontId="2" fillId="0" borderId="4" xfId="0" applyNumberFormat="1" applyFont="1" applyBorder="1" applyAlignment="1">
      <alignment horizontal="right" vertical="center" shrinkToFit="1"/>
    </xf>
    <xf numFmtId="0" fontId="2" fillId="0" borderId="4" xfId="0" applyFont="1" applyBorder="1" applyAlignment="1">
      <alignment horizontal="righ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3" xfId="0" applyFont="1" applyBorder="1" applyAlignment="1">
      <alignment horizontal="center" vertical="center" shrinkToFit="1"/>
    </xf>
    <xf numFmtId="0" fontId="2" fillId="0" borderId="0" xfId="0" applyFont="1" applyBorder="1" applyAlignment="1">
      <alignment vertical="center"/>
    </xf>
    <xf numFmtId="0" fontId="2" fillId="0" borderId="0" xfId="0" applyFont="1" applyBorder="1" applyAlignment="1">
      <alignment vertical="center" wrapText="1" shrinkToFit="1"/>
    </xf>
    <xf numFmtId="0" fontId="0" fillId="0" borderId="0" xfId="0" applyBorder="1" applyAlignment="1">
      <alignment vertical="center"/>
    </xf>
    <xf numFmtId="0" fontId="0" fillId="0" borderId="0" xfId="0" applyFont="1" applyAlignment="1">
      <alignment wrapText="1"/>
    </xf>
    <xf numFmtId="0" fontId="0" fillId="0" borderId="0" xfId="0" applyFont="1" applyAlignment="1">
      <alignment horizontal="center" vertical="center" wrapText="1"/>
    </xf>
    <xf numFmtId="0" fontId="10"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 fillId="0" borderId="7" xfId="0" applyFont="1" applyFill="1" applyBorder="1" applyAlignment="1" applyProtection="1">
      <alignment vertical="center"/>
    </xf>
    <xf numFmtId="0" fontId="2" fillId="0" borderId="7"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4" fontId="2" fillId="0" borderId="4" xfId="0" applyNumberFormat="1" applyFont="1" applyFill="1" applyBorder="1" applyAlignment="1">
      <alignment horizontal="right" vertical="center" shrinkToFit="1"/>
    </xf>
    <xf numFmtId="0" fontId="2" fillId="0" borderId="3"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10" xfId="0" applyFont="1" applyFill="1" applyBorder="1" applyAlignment="1">
      <alignment horizontal="left" vertical="center"/>
    </xf>
    <xf numFmtId="0" fontId="2" fillId="0" borderId="0" xfId="0" applyFont="1" applyFill="1" applyBorder="1" applyAlignment="1" applyProtection="1">
      <alignment vertical="center" wrapText="1"/>
    </xf>
    <xf numFmtId="0" fontId="5" fillId="0" borderId="0" xfId="0" applyFont="1" applyFill="1" applyAlignment="1">
      <alignment vertical="center" wrapText="1"/>
    </xf>
    <xf numFmtId="0" fontId="2" fillId="0" borderId="0" xfId="0" applyFont="1" applyFill="1" applyBorder="1" applyAlignment="1" applyProtection="1">
      <alignment horizontal="center" vertical="center" wrapText="1"/>
    </xf>
    <xf numFmtId="0" fontId="5" fillId="0" borderId="0" xfId="0" applyFont="1" applyFill="1" applyAlignment="1">
      <alignment wrapText="1"/>
    </xf>
    <xf numFmtId="0" fontId="2" fillId="0" borderId="7" xfId="0" applyFont="1" applyFill="1" applyBorder="1" applyAlignment="1" applyProtection="1">
      <alignment horizontal="right" vertical="center" wrapText="1"/>
    </xf>
    <xf numFmtId="176" fontId="2" fillId="0" borderId="4" xfId="1" applyFont="1" applyFill="1" applyBorder="1" applyAlignment="1" applyProtection="1">
      <alignment horizontal="center" vertical="center"/>
    </xf>
    <xf numFmtId="0" fontId="21" fillId="0" borderId="0" xfId="0" applyFont="1" applyFill="1"/>
    <xf numFmtId="0" fontId="22"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 fontId="6" fillId="0" borderId="4" xfId="0" applyNumberFormat="1" applyFont="1" applyBorder="1" applyAlignment="1">
      <alignment horizontal="right" vertical="center" shrinkToFi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right" vertical="center"/>
    </xf>
    <xf numFmtId="0" fontId="0" fillId="0" borderId="0" xfId="0" applyFont="1" applyFill="1" applyBorder="1" applyAlignment="1"/>
    <xf numFmtId="0" fontId="0" fillId="0" borderId="0" xfId="53" applyAlignment="1">
      <alignment vertical="center"/>
    </xf>
    <xf numFmtId="0" fontId="2" fillId="0" borderId="4" xfId="0" applyFont="1" applyBorder="1" applyAlignment="1">
      <alignment horizontal="center" vertical="center" shrinkToFit="1"/>
    </xf>
    <xf numFmtId="178" fontId="5" fillId="0" borderId="10" xfId="0" applyNumberFormat="1" applyFont="1" applyFill="1" applyBorder="1" applyAlignment="1">
      <alignment horizontal="left" vertical="center"/>
    </xf>
    <xf numFmtId="0" fontId="5" fillId="0" borderId="0" xfId="53" applyFont="1" applyAlignment="1">
      <alignment vertical="center"/>
    </xf>
    <xf numFmtId="0" fontId="0" fillId="0" borderId="0" xfId="53" applyFont="1" applyFill="1" applyBorder="1" applyAlignment="1">
      <alignment vertical="center"/>
    </xf>
    <xf numFmtId="178" fontId="5" fillId="0" borderId="0" xfId="53" applyNumberFormat="1" applyFont="1" applyFill="1" applyBorder="1" applyAlignment="1">
      <alignment horizontal="left" vertical="center"/>
    </xf>
    <xf numFmtId="4" fontId="9" fillId="0" borderId="0" xfId="0" applyNumberFormat="1" applyFont="1" applyBorder="1" applyAlignment="1">
      <alignment horizontal="right" vertical="center" shrinkToFit="1"/>
    </xf>
    <xf numFmtId="0" fontId="5" fillId="0" borderId="0" xfId="53" applyFont="1" applyFill="1" applyBorder="1" applyAlignment="1">
      <alignment horizontal="left" vertical="center"/>
    </xf>
    <xf numFmtId="0" fontId="5" fillId="0" borderId="0" xfId="53" applyFont="1" applyFill="1" applyBorder="1" applyAlignment="1">
      <alignment vertical="center"/>
    </xf>
    <xf numFmtId="0" fontId="23" fillId="0" borderId="0" xfId="0" applyFont="1"/>
    <xf numFmtId="0" fontId="5" fillId="0" borderId="0" xfId="53" applyFont="1" applyBorder="1" applyAlignment="1">
      <alignment vertical="center"/>
    </xf>
    <xf numFmtId="0" fontId="2" fillId="0" borderId="11" xfId="0" applyFont="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 2" xfId="51"/>
    <cellStyle name="常规 3" xfId="52"/>
    <cellStyle name="常规_04-分类改革-预算表" xfId="5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7CE"/>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showZeros="0" workbookViewId="0">
      <pane ySplit="6" topLeftCell="A39" activePane="bottomLeft" state="frozen"/>
      <selection/>
      <selection pane="bottomLeft" activeCell="F7" sqref="F7:F32"/>
    </sheetView>
  </sheetViews>
  <sheetFormatPr defaultColWidth="9.01666666666667" defaultRowHeight="15"/>
  <cols>
    <col min="1" max="1" width="30.7833333333333" customWidth="1"/>
    <col min="2" max="2" width="5.55" customWidth="1"/>
    <col min="3" max="3" width="16.15" customWidth="1"/>
    <col min="4" max="4" width="29.5" customWidth="1"/>
    <col min="5" max="5" width="5.55" customWidth="1"/>
    <col min="6" max="6" width="16.15" customWidth="1"/>
  </cols>
  <sheetData>
    <row r="1" s="75" customFormat="1" ht="36.3" customHeight="1" spans="1:6">
      <c r="A1" s="44" t="s">
        <v>0</v>
      </c>
      <c r="B1" s="44"/>
      <c r="C1" s="44"/>
      <c r="D1" s="44"/>
      <c r="E1" s="44"/>
      <c r="F1" s="44"/>
    </row>
    <row r="2" s="94" customFormat="1" ht="18" customHeight="1" spans="1:6">
      <c r="A2" s="78"/>
      <c r="B2" s="78"/>
      <c r="C2" s="78"/>
      <c r="D2" s="78"/>
      <c r="E2" s="78"/>
      <c r="F2" s="163" t="s">
        <v>1</v>
      </c>
    </row>
    <row r="3" s="94" customFormat="1" ht="18" customHeight="1" spans="1:6">
      <c r="A3" s="78" t="s">
        <v>2</v>
      </c>
      <c r="B3" s="78"/>
      <c r="C3" s="78"/>
      <c r="D3" s="148"/>
      <c r="E3" s="78"/>
      <c r="F3" s="163" t="s">
        <v>3</v>
      </c>
    </row>
    <row r="4" ht="21" customHeight="1" spans="1:6">
      <c r="A4" s="149" t="s">
        <v>4</v>
      </c>
      <c r="B4" s="149"/>
      <c r="C4" s="149"/>
      <c r="D4" s="150" t="s">
        <v>5</v>
      </c>
      <c r="E4" s="150"/>
      <c r="F4" s="150"/>
    </row>
    <row r="5" ht="18" customHeight="1" spans="1:6">
      <c r="A5" s="151" t="s">
        <v>6</v>
      </c>
      <c r="B5" s="152" t="s">
        <v>7</v>
      </c>
      <c r="C5" s="152" t="s">
        <v>8</v>
      </c>
      <c r="D5" s="152" t="s">
        <v>9</v>
      </c>
      <c r="E5" s="152" t="s">
        <v>7</v>
      </c>
      <c r="F5" s="153" t="s">
        <v>8</v>
      </c>
    </row>
    <row r="6" ht="18" customHeight="1" spans="1:6">
      <c r="A6" s="151" t="s">
        <v>10</v>
      </c>
      <c r="B6" s="152"/>
      <c r="C6" s="152" t="s">
        <v>11</v>
      </c>
      <c r="D6" s="152" t="s">
        <v>10</v>
      </c>
      <c r="E6" s="152"/>
      <c r="F6" s="153" t="s">
        <v>12</v>
      </c>
    </row>
    <row r="7" ht="21" customHeight="1" spans="1:6">
      <c r="A7" s="156" t="s">
        <v>13</v>
      </c>
      <c r="B7" s="153" t="s">
        <v>11</v>
      </c>
      <c r="C7" s="121">
        <v>1095.34</v>
      </c>
      <c r="D7" s="157" t="s">
        <v>14</v>
      </c>
      <c r="E7" s="153">
        <v>31</v>
      </c>
      <c r="F7" s="121">
        <v>0</v>
      </c>
    </row>
    <row r="8" ht="21" customHeight="1" spans="1:6">
      <c r="A8" s="156" t="s">
        <v>15</v>
      </c>
      <c r="B8" s="153" t="s">
        <v>12</v>
      </c>
      <c r="C8" s="121">
        <v>0</v>
      </c>
      <c r="D8" s="120" t="s">
        <v>16</v>
      </c>
      <c r="E8" s="153">
        <v>32</v>
      </c>
      <c r="F8" s="121">
        <v>0</v>
      </c>
    </row>
    <row r="9" ht="21" customHeight="1" spans="1:6">
      <c r="A9" s="156" t="s">
        <v>17</v>
      </c>
      <c r="B9" s="153" t="s">
        <v>18</v>
      </c>
      <c r="C9" s="121">
        <v>0</v>
      </c>
      <c r="D9" s="120" t="s">
        <v>19</v>
      </c>
      <c r="E9" s="153">
        <v>33</v>
      </c>
      <c r="F9" s="121">
        <v>0</v>
      </c>
    </row>
    <row r="10" ht="21" customHeight="1" spans="1:6">
      <c r="A10" s="156" t="s">
        <v>20</v>
      </c>
      <c r="B10" s="153" t="s">
        <v>21</v>
      </c>
      <c r="C10" s="121">
        <v>0</v>
      </c>
      <c r="D10" s="120" t="s">
        <v>22</v>
      </c>
      <c r="E10" s="153">
        <v>34</v>
      </c>
      <c r="F10" s="121">
        <v>0</v>
      </c>
    </row>
    <row r="11" ht="21" customHeight="1" spans="1:6">
      <c r="A11" s="156" t="s">
        <v>23</v>
      </c>
      <c r="B11" s="153" t="s">
        <v>24</v>
      </c>
      <c r="C11" s="121">
        <v>0</v>
      </c>
      <c r="D11" s="120" t="s">
        <v>25</v>
      </c>
      <c r="E11" s="153">
        <v>35</v>
      </c>
      <c r="F11" s="121">
        <v>0</v>
      </c>
    </row>
    <row r="12" ht="21" customHeight="1" spans="1:6">
      <c r="A12" s="156" t="s">
        <v>26</v>
      </c>
      <c r="B12" s="153" t="s">
        <v>27</v>
      </c>
      <c r="C12" s="121">
        <v>0</v>
      </c>
      <c r="D12" s="120" t="s">
        <v>28</v>
      </c>
      <c r="E12" s="153">
        <v>36</v>
      </c>
      <c r="F12" s="121">
        <v>0</v>
      </c>
    </row>
    <row r="13" ht="21" customHeight="1" spans="1:6">
      <c r="A13" s="156" t="s">
        <v>29</v>
      </c>
      <c r="B13" s="153" t="s">
        <v>30</v>
      </c>
      <c r="C13" s="121">
        <v>0</v>
      </c>
      <c r="D13" s="120" t="s">
        <v>31</v>
      </c>
      <c r="E13" s="153">
        <v>37</v>
      </c>
      <c r="F13" s="121">
        <v>0</v>
      </c>
    </row>
    <row r="14" ht="21" customHeight="1" spans="1:6">
      <c r="A14" s="156" t="s">
        <v>32</v>
      </c>
      <c r="B14" s="153" t="s">
        <v>33</v>
      </c>
      <c r="C14" s="121">
        <v>0</v>
      </c>
      <c r="D14" s="120" t="s">
        <v>34</v>
      </c>
      <c r="E14" s="153">
        <v>38</v>
      </c>
      <c r="F14" s="121">
        <v>70.47</v>
      </c>
    </row>
    <row r="15" ht="21" customHeight="1" spans="1:6">
      <c r="A15" s="156"/>
      <c r="B15" s="153" t="s">
        <v>35</v>
      </c>
      <c r="C15" s="122"/>
      <c r="D15" s="120" t="s">
        <v>36</v>
      </c>
      <c r="E15" s="153">
        <v>39</v>
      </c>
      <c r="F15" s="121">
        <v>35.56</v>
      </c>
    </row>
    <row r="16" ht="21" customHeight="1" spans="1:6">
      <c r="A16" s="156"/>
      <c r="B16" s="153" t="s">
        <v>37</v>
      </c>
      <c r="C16" s="122"/>
      <c r="D16" s="120" t="s">
        <v>38</v>
      </c>
      <c r="E16" s="153">
        <v>40</v>
      </c>
      <c r="F16" s="121">
        <v>3651.13</v>
      </c>
    </row>
    <row r="17" ht="21" customHeight="1" spans="1:6">
      <c r="A17" s="156"/>
      <c r="B17" s="153" t="s">
        <v>39</v>
      </c>
      <c r="C17" s="122"/>
      <c r="D17" s="120" t="s">
        <v>40</v>
      </c>
      <c r="E17" s="153">
        <v>41</v>
      </c>
      <c r="F17" s="121">
        <v>0</v>
      </c>
    </row>
    <row r="18" ht="21" customHeight="1" spans="1:6">
      <c r="A18" s="156"/>
      <c r="B18" s="153" t="s">
        <v>41</v>
      </c>
      <c r="C18" s="122"/>
      <c r="D18" s="120" t="s">
        <v>42</v>
      </c>
      <c r="E18" s="153">
        <v>42</v>
      </c>
      <c r="F18" s="121">
        <v>0</v>
      </c>
    </row>
    <row r="19" ht="21" customHeight="1" spans="1:6">
      <c r="A19" s="156"/>
      <c r="B19" s="153" t="s">
        <v>43</v>
      </c>
      <c r="C19" s="122"/>
      <c r="D19" s="120" t="s">
        <v>44</v>
      </c>
      <c r="E19" s="153">
        <v>43</v>
      </c>
      <c r="F19" s="121">
        <v>0</v>
      </c>
    </row>
    <row r="20" ht="21" customHeight="1" spans="1:6">
      <c r="A20" s="156"/>
      <c r="B20" s="153" t="s">
        <v>45</v>
      </c>
      <c r="C20" s="122"/>
      <c r="D20" s="120" t="s">
        <v>46</v>
      </c>
      <c r="E20" s="153">
        <v>44</v>
      </c>
      <c r="F20" s="121">
        <v>0</v>
      </c>
    </row>
    <row r="21" ht="21" customHeight="1" spans="1:6">
      <c r="A21" s="156"/>
      <c r="B21" s="153" t="s">
        <v>47</v>
      </c>
      <c r="C21" s="122"/>
      <c r="D21" s="120" t="s">
        <v>48</v>
      </c>
      <c r="E21" s="153">
        <v>45</v>
      </c>
      <c r="F21" s="121">
        <v>0</v>
      </c>
    </row>
    <row r="22" ht="21" customHeight="1" spans="1:6">
      <c r="A22" s="156"/>
      <c r="B22" s="153" t="s">
        <v>49</v>
      </c>
      <c r="C22" s="122"/>
      <c r="D22" s="120" t="s">
        <v>50</v>
      </c>
      <c r="E22" s="153">
        <v>46</v>
      </c>
      <c r="F22" s="121">
        <v>0</v>
      </c>
    </row>
    <row r="23" ht="21" customHeight="1" spans="1:6">
      <c r="A23" s="156"/>
      <c r="B23" s="153" t="s">
        <v>51</v>
      </c>
      <c r="C23" s="122"/>
      <c r="D23" s="120" t="s">
        <v>52</v>
      </c>
      <c r="E23" s="153">
        <v>47</v>
      </c>
      <c r="F23" s="121">
        <v>0</v>
      </c>
    </row>
    <row r="24" ht="21" customHeight="1" spans="1:6">
      <c r="A24" s="156"/>
      <c r="B24" s="153" t="s">
        <v>53</v>
      </c>
      <c r="C24" s="122"/>
      <c r="D24" s="120" t="s">
        <v>54</v>
      </c>
      <c r="E24" s="153">
        <v>48</v>
      </c>
      <c r="F24" s="121">
        <v>0</v>
      </c>
    </row>
    <row r="25" ht="21" customHeight="1" spans="1:6">
      <c r="A25" s="156"/>
      <c r="B25" s="153" t="s">
        <v>55</v>
      </c>
      <c r="C25" s="122"/>
      <c r="D25" s="120" t="s">
        <v>56</v>
      </c>
      <c r="E25" s="153">
        <v>49</v>
      </c>
      <c r="F25" s="121">
        <v>48.34</v>
      </c>
    </row>
    <row r="26" ht="21" customHeight="1" spans="1:6">
      <c r="A26" s="156"/>
      <c r="B26" s="153" t="s">
        <v>57</v>
      </c>
      <c r="C26" s="122"/>
      <c r="D26" s="120" t="s">
        <v>58</v>
      </c>
      <c r="E26" s="153">
        <v>50</v>
      </c>
      <c r="F26" s="121">
        <v>0</v>
      </c>
    </row>
    <row r="27" ht="21" customHeight="1" spans="1:6">
      <c r="A27" s="156"/>
      <c r="B27" s="153" t="s">
        <v>59</v>
      </c>
      <c r="C27" s="122"/>
      <c r="D27" s="120" t="s">
        <v>60</v>
      </c>
      <c r="E27" s="153">
        <v>51</v>
      </c>
      <c r="F27" s="121">
        <v>0</v>
      </c>
    </row>
    <row r="28" ht="21" customHeight="1" spans="1:6">
      <c r="A28" s="156"/>
      <c r="B28" s="153" t="s">
        <v>61</v>
      </c>
      <c r="C28" s="122"/>
      <c r="D28" s="120" t="s">
        <v>62</v>
      </c>
      <c r="E28" s="153">
        <v>52</v>
      </c>
      <c r="F28" s="121">
        <v>0</v>
      </c>
    </row>
    <row r="29" ht="21" customHeight="1" spans="1:6">
      <c r="A29" s="156"/>
      <c r="B29" s="153" t="s">
        <v>63</v>
      </c>
      <c r="C29" s="122"/>
      <c r="D29" s="120" t="s">
        <v>64</v>
      </c>
      <c r="E29" s="153">
        <v>53</v>
      </c>
      <c r="F29" s="121">
        <v>0</v>
      </c>
    </row>
    <row r="30" ht="21" customHeight="1" spans="1:6">
      <c r="A30" s="156"/>
      <c r="B30" s="153" t="s">
        <v>65</v>
      </c>
      <c r="C30" s="122"/>
      <c r="D30" s="120" t="s">
        <v>66</v>
      </c>
      <c r="E30" s="153">
        <v>54</v>
      </c>
      <c r="F30" s="121">
        <v>0</v>
      </c>
    </row>
    <row r="31" ht="21" customHeight="1" spans="1:6">
      <c r="A31" s="156"/>
      <c r="B31" s="153" t="s">
        <v>67</v>
      </c>
      <c r="C31" s="122"/>
      <c r="D31" s="120" t="s">
        <v>68</v>
      </c>
      <c r="E31" s="153">
        <v>55</v>
      </c>
      <c r="F31" s="121">
        <v>0</v>
      </c>
    </row>
    <row r="32" ht="21" customHeight="1" spans="1:6">
      <c r="A32" s="156"/>
      <c r="B32" s="153" t="s">
        <v>69</v>
      </c>
      <c r="C32" s="122"/>
      <c r="D32" s="157" t="s">
        <v>70</v>
      </c>
      <c r="E32" s="153">
        <v>56</v>
      </c>
      <c r="F32" s="121">
        <v>0</v>
      </c>
    </row>
    <row r="33" s="174" customFormat="1" ht="21" customHeight="1" spans="1:6">
      <c r="A33" s="158" t="s">
        <v>71</v>
      </c>
      <c r="B33" s="159" t="s">
        <v>72</v>
      </c>
      <c r="C33" s="121">
        <v>1095.34</v>
      </c>
      <c r="D33" s="159" t="s">
        <v>73</v>
      </c>
      <c r="E33" s="159">
        <v>57</v>
      </c>
      <c r="F33" s="121">
        <v>3805.51</v>
      </c>
    </row>
    <row r="34" ht="21" customHeight="1" spans="1:6">
      <c r="A34" s="156" t="s">
        <v>74</v>
      </c>
      <c r="B34" s="153" t="s">
        <v>75</v>
      </c>
      <c r="C34" s="121">
        <v>0</v>
      </c>
      <c r="D34" s="157" t="s">
        <v>76</v>
      </c>
      <c r="E34" s="153">
        <v>58</v>
      </c>
      <c r="F34" s="121">
        <v>0</v>
      </c>
    </row>
    <row r="35" ht="21" customHeight="1" spans="1:6">
      <c r="A35" s="156" t="s">
        <v>77</v>
      </c>
      <c r="B35" s="153" t="s">
        <v>78</v>
      </c>
      <c r="C35" s="121">
        <v>2710.17</v>
      </c>
      <c r="D35" s="157" t="s">
        <v>79</v>
      </c>
      <c r="E35" s="153">
        <v>59</v>
      </c>
      <c r="F35" s="121">
        <v>0</v>
      </c>
    </row>
    <row r="36" s="174" customFormat="1" ht="21" customHeight="1" spans="1:6">
      <c r="A36" s="158" t="s">
        <v>80</v>
      </c>
      <c r="B36" s="159" t="s">
        <v>81</v>
      </c>
      <c r="C36" s="121">
        <v>3805.51</v>
      </c>
      <c r="D36" s="159" t="s">
        <v>80</v>
      </c>
      <c r="E36" s="159">
        <v>60</v>
      </c>
      <c r="F36" s="121">
        <v>3805.51</v>
      </c>
    </row>
    <row r="37" s="165" customFormat="1" ht="21" customHeight="1" spans="1:11">
      <c r="A37" s="175" t="s">
        <v>82</v>
      </c>
      <c r="B37" s="175"/>
      <c r="C37" s="175"/>
      <c r="D37" s="175"/>
      <c r="E37" s="175"/>
      <c r="F37" s="175"/>
      <c r="G37" s="175"/>
      <c r="H37" s="175"/>
      <c r="I37" s="175"/>
      <c r="J37" s="175"/>
      <c r="K37" s="175"/>
    </row>
    <row r="38" s="165" customFormat="1" ht="21" customHeight="1" spans="1:11">
      <c r="A38" s="175" t="s">
        <v>83</v>
      </c>
      <c r="B38" s="175"/>
      <c r="C38" s="175"/>
      <c r="D38" s="175"/>
      <c r="E38" s="175"/>
      <c r="F38" s="175"/>
      <c r="G38" s="175"/>
      <c r="H38" s="175"/>
      <c r="I38" s="175"/>
      <c r="J38" s="175"/>
      <c r="K38" s="175"/>
    </row>
    <row r="39" s="165" customFormat="1" ht="21" customHeight="1" spans="1:11">
      <c r="A39" s="175"/>
      <c r="B39" s="175"/>
      <c r="C39" s="175"/>
      <c r="D39" s="175"/>
      <c r="E39" s="175"/>
      <c r="F39" s="175"/>
      <c r="G39" s="175"/>
      <c r="H39" s="175"/>
      <c r="I39" s="175"/>
      <c r="J39" s="175"/>
      <c r="K39" s="175"/>
    </row>
    <row r="40" spans="1:6">
      <c r="A40" s="176"/>
      <c r="B40" s="162"/>
      <c r="C40" s="162"/>
      <c r="D40" s="162"/>
      <c r="E40" s="162"/>
      <c r="F40" s="162"/>
    </row>
  </sheetData>
  <mergeCells count="3">
    <mergeCell ref="A1:F1"/>
    <mergeCell ref="A4:C4"/>
    <mergeCell ref="D4:F4"/>
  </mergeCells>
  <printOptions horizontalCentered="1"/>
  <pageMargins left="0.984027777777778" right="0.590277777777778" top="1.18125" bottom="0.7875" header="0.511805555555555" footer="0.511805555555555"/>
  <pageSetup paperSize="9" firstPageNumber="0" orientation="portrait" useFirstPageNumber="1"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32"/>
  <sheetViews>
    <sheetView showZeros="0" workbookViewId="0">
      <selection activeCell="I13" sqref="I13"/>
    </sheetView>
  </sheetViews>
  <sheetFormatPr defaultColWidth="9.01666666666667" defaultRowHeight="15"/>
  <cols>
    <col min="1" max="3" width="4.55" style="165" customWidth="1"/>
    <col min="4" max="4" width="27.4" style="165" customWidth="1"/>
    <col min="5" max="12" width="13.0916666666667" style="165" customWidth="1"/>
    <col min="13" max="1024" width="9" style="165"/>
  </cols>
  <sheetData>
    <row r="1" s="75" customFormat="1" ht="36" customHeight="1" spans="1:12">
      <c r="A1" s="44" t="s">
        <v>84</v>
      </c>
      <c r="B1" s="44"/>
      <c r="C1" s="44"/>
      <c r="D1" s="44"/>
      <c r="E1" s="44"/>
      <c r="F1" s="44"/>
      <c r="G1" s="44"/>
      <c r="H1" s="44"/>
      <c r="I1" s="44"/>
      <c r="J1" s="44"/>
      <c r="K1" s="44"/>
      <c r="L1" s="44"/>
    </row>
    <row r="2" s="113" customFormat="1" ht="18" customHeight="1" spans="1:12">
      <c r="A2" s="78"/>
      <c r="B2" s="78"/>
      <c r="C2" s="78"/>
      <c r="D2" s="78"/>
      <c r="E2" s="78"/>
      <c r="F2" s="78"/>
      <c r="G2" s="78"/>
      <c r="H2" s="78"/>
      <c r="I2" s="78"/>
      <c r="J2" s="78"/>
      <c r="K2" s="78"/>
      <c r="L2" s="163" t="s">
        <v>85</v>
      </c>
    </row>
    <row r="3" s="113" customFormat="1" ht="18" customHeight="1" spans="1:12">
      <c r="A3" s="78" t="s">
        <v>86</v>
      </c>
      <c r="B3" s="78"/>
      <c r="C3" s="78"/>
      <c r="D3" s="78"/>
      <c r="E3" s="78"/>
      <c r="F3" s="78"/>
      <c r="G3" s="148"/>
      <c r="H3" s="78"/>
      <c r="I3" s="78"/>
      <c r="J3" s="78"/>
      <c r="K3" s="78"/>
      <c r="L3" s="163" t="s">
        <v>3</v>
      </c>
    </row>
    <row r="4" s="76" customFormat="1" ht="18" customHeight="1" spans="1:12">
      <c r="A4" s="80" t="s">
        <v>6</v>
      </c>
      <c r="B4" s="80"/>
      <c r="C4" s="80"/>
      <c r="D4" s="80"/>
      <c r="E4" s="115" t="s">
        <v>71</v>
      </c>
      <c r="F4" s="115" t="s">
        <v>87</v>
      </c>
      <c r="G4" s="115" t="s">
        <v>88</v>
      </c>
      <c r="H4" s="115" t="s">
        <v>89</v>
      </c>
      <c r="I4" s="115"/>
      <c r="J4" s="115" t="s">
        <v>90</v>
      </c>
      <c r="K4" s="115" t="s">
        <v>91</v>
      </c>
      <c r="L4" s="115" t="s">
        <v>92</v>
      </c>
    </row>
    <row r="5" s="76" customFormat="1" ht="18" customHeight="1" spans="1:12">
      <c r="A5" s="115" t="s">
        <v>93</v>
      </c>
      <c r="B5" s="115"/>
      <c r="C5" s="115"/>
      <c r="D5" s="80" t="s">
        <v>94</v>
      </c>
      <c r="E5" s="115"/>
      <c r="F5" s="115"/>
      <c r="G5" s="115"/>
      <c r="H5" s="115"/>
      <c r="I5" s="115"/>
      <c r="J5" s="115"/>
      <c r="K5" s="115"/>
      <c r="L5" s="115" t="s">
        <v>95</v>
      </c>
    </row>
    <row r="6" s="76" customFormat="1" ht="18" customHeight="1" spans="1:12">
      <c r="A6" s="115"/>
      <c r="B6" s="115"/>
      <c r="C6" s="115"/>
      <c r="D6" s="80"/>
      <c r="E6" s="115">
        <v>0</v>
      </c>
      <c r="F6" s="115">
        <v>0</v>
      </c>
      <c r="G6" s="115">
        <v>0</v>
      </c>
      <c r="H6" s="115" t="s">
        <v>95</v>
      </c>
      <c r="I6" s="115" t="s">
        <v>96</v>
      </c>
      <c r="J6" s="115"/>
      <c r="K6" s="115"/>
      <c r="L6" s="115"/>
    </row>
    <row r="7" s="76" customFormat="1" ht="18" customHeight="1" spans="1:12">
      <c r="A7" s="115"/>
      <c r="B7" s="115"/>
      <c r="C7" s="115"/>
      <c r="D7" s="80"/>
      <c r="E7" s="115">
        <v>0</v>
      </c>
      <c r="F7" s="115">
        <v>0</v>
      </c>
      <c r="G7" s="115">
        <v>0</v>
      </c>
      <c r="H7" s="115">
        <v>0</v>
      </c>
      <c r="I7" s="115">
        <v>0</v>
      </c>
      <c r="J7" s="115"/>
      <c r="K7" s="115"/>
      <c r="L7" s="115"/>
    </row>
    <row r="8" s="77" customFormat="1" ht="18" customHeight="1" spans="1:12">
      <c r="A8" s="80" t="s">
        <v>97</v>
      </c>
      <c r="B8" s="80" t="s">
        <v>98</v>
      </c>
      <c r="C8" s="80" t="s">
        <v>99</v>
      </c>
      <c r="D8" s="80" t="s">
        <v>10</v>
      </c>
      <c r="E8" s="115" t="s">
        <v>11</v>
      </c>
      <c r="F8" s="115" t="s">
        <v>12</v>
      </c>
      <c r="G8" s="115" t="s">
        <v>18</v>
      </c>
      <c r="H8" s="115" t="s">
        <v>21</v>
      </c>
      <c r="I8" s="115" t="s">
        <v>24</v>
      </c>
      <c r="J8" s="115" t="s">
        <v>27</v>
      </c>
      <c r="K8" s="115" t="s">
        <v>30</v>
      </c>
      <c r="L8" s="115" t="s">
        <v>33</v>
      </c>
    </row>
    <row r="9" s="77" customFormat="1" ht="21" customHeight="1" spans="1:16">
      <c r="A9" s="80"/>
      <c r="B9" s="80"/>
      <c r="C9" s="80"/>
      <c r="D9" s="80" t="s">
        <v>100</v>
      </c>
      <c r="E9" s="121">
        <v>1095.337539</v>
      </c>
      <c r="F9" s="121">
        <v>1095.337539</v>
      </c>
      <c r="G9" s="83"/>
      <c r="H9" s="83"/>
      <c r="I9" s="83"/>
      <c r="J9" s="83"/>
      <c r="K9" s="83"/>
      <c r="L9" s="83"/>
      <c r="O9" s="171"/>
      <c r="P9" s="171"/>
    </row>
    <row r="10" s="77" customFormat="1" ht="21" customHeight="1" spans="1:16">
      <c r="A10" s="119" t="s">
        <v>101</v>
      </c>
      <c r="B10" s="119"/>
      <c r="C10" s="119"/>
      <c r="D10" s="120" t="s">
        <v>102</v>
      </c>
      <c r="E10" s="121">
        <v>70.473992</v>
      </c>
      <c r="F10" s="121">
        <v>70.473992</v>
      </c>
      <c r="G10" s="121">
        <v>0</v>
      </c>
      <c r="H10" s="121">
        <v>0</v>
      </c>
      <c r="I10" s="121">
        <v>0</v>
      </c>
      <c r="J10" s="121">
        <v>0</v>
      </c>
      <c r="K10" s="121">
        <v>0</v>
      </c>
      <c r="L10" s="121">
        <v>0</v>
      </c>
      <c r="O10" s="171"/>
      <c r="P10" s="171"/>
    </row>
    <row r="11" s="77" customFormat="1" ht="21" customHeight="1" spans="1:16">
      <c r="A11" s="119" t="s">
        <v>103</v>
      </c>
      <c r="B11" s="119"/>
      <c r="C11" s="119"/>
      <c r="D11" s="120" t="s">
        <v>104</v>
      </c>
      <c r="E11" s="121">
        <v>69.495672</v>
      </c>
      <c r="F11" s="121">
        <v>69.495672</v>
      </c>
      <c r="G11" s="121">
        <v>0</v>
      </c>
      <c r="H11" s="121">
        <v>0</v>
      </c>
      <c r="I11" s="121">
        <v>0</v>
      </c>
      <c r="J11" s="121">
        <v>0</v>
      </c>
      <c r="K11" s="121">
        <v>0</v>
      </c>
      <c r="L11" s="121">
        <v>0</v>
      </c>
      <c r="O11" s="171"/>
      <c r="P11" s="171"/>
    </row>
    <row r="12" s="77" customFormat="1" ht="21" customHeight="1" spans="1:16">
      <c r="A12" s="119" t="s">
        <v>105</v>
      </c>
      <c r="B12" s="119"/>
      <c r="C12" s="119"/>
      <c r="D12" s="120" t="s">
        <v>106</v>
      </c>
      <c r="E12" s="121">
        <v>13.329</v>
      </c>
      <c r="F12" s="121">
        <v>13.329</v>
      </c>
      <c r="G12" s="121">
        <v>0</v>
      </c>
      <c r="H12" s="121">
        <v>0</v>
      </c>
      <c r="I12" s="121">
        <v>0</v>
      </c>
      <c r="J12" s="121">
        <v>0</v>
      </c>
      <c r="K12" s="121">
        <v>0</v>
      </c>
      <c r="L12" s="121">
        <v>0</v>
      </c>
      <c r="O12" s="171"/>
      <c r="P12" s="171"/>
    </row>
    <row r="13" s="77" customFormat="1" ht="21" customHeight="1" spans="1:16">
      <c r="A13" s="119" t="s">
        <v>107</v>
      </c>
      <c r="B13" s="119"/>
      <c r="C13" s="119"/>
      <c r="D13" s="120" t="s">
        <v>108</v>
      </c>
      <c r="E13" s="121">
        <v>56.166672</v>
      </c>
      <c r="F13" s="121">
        <v>56.166672</v>
      </c>
      <c r="G13" s="121">
        <v>0</v>
      </c>
      <c r="H13" s="121">
        <v>0</v>
      </c>
      <c r="I13" s="121">
        <v>0</v>
      </c>
      <c r="J13" s="121">
        <v>0</v>
      </c>
      <c r="K13" s="121">
        <v>0</v>
      </c>
      <c r="L13" s="121">
        <v>0</v>
      </c>
      <c r="O13" s="171"/>
      <c r="P13" s="171"/>
    </row>
    <row r="14" s="77" customFormat="1" ht="21" customHeight="1" spans="1:16">
      <c r="A14" s="119" t="s">
        <v>109</v>
      </c>
      <c r="B14" s="119"/>
      <c r="C14" s="119"/>
      <c r="D14" s="120" t="s">
        <v>110</v>
      </c>
      <c r="E14" s="121">
        <v>0.97832</v>
      </c>
      <c r="F14" s="121">
        <v>0.97832</v>
      </c>
      <c r="G14" s="121">
        <v>0</v>
      </c>
      <c r="H14" s="121">
        <v>0</v>
      </c>
      <c r="I14" s="121">
        <v>0</v>
      </c>
      <c r="J14" s="121">
        <v>0</v>
      </c>
      <c r="K14" s="121">
        <v>0</v>
      </c>
      <c r="L14" s="121">
        <v>0</v>
      </c>
      <c r="O14" s="171"/>
      <c r="P14" s="171"/>
    </row>
    <row r="15" s="77" customFormat="1" ht="21" customHeight="1" spans="1:16">
      <c r="A15" s="119" t="s">
        <v>111</v>
      </c>
      <c r="B15" s="119"/>
      <c r="C15" s="119"/>
      <c r="D15" s="120" t="s">
        <v>112</v>
      </c>
      <c r="E15" s="121">
        <v>0.97832</v>
      </c>
      <c r="F15" s="121">
        <v>0.97832</v>
      </c>
      <c r="G15" s="121">
        <v>0</v>
      </c>
      <c r="H15" s="121">
        <v>0</v>
      </c>
      <c r="I15" s="121">
        <v>0</v>
      </c>
      <c r="J15" s="121">
        <v>0</v>
      </c>
      <c r="K15" s="121">
        <v>0</v>
      </c>
      <c r="L15" s="121">
        <v>0</v>
      </c>
      <c r="O15" s="171"/>
      <c r="P15" s="171"/>
    </row>
    <row r="16" s="77" customFormat="1" ht="21" customHeight="1" spans="1:16">
      <c r="A16" s="119" t="s">
        <v>113</v>
      </c>
      <c r="B16" s="119"/>
      <c r="C16" s="119"/>
      <c r="D16" s="120" t="s">
        <v>114</v>
      </c>
      <c r="E16" s="121">
        <v>35.559468</v>
      </c>
      <c r="F16" s="121">
        <v>35.559468</v>
      </c>
      <c r="G16" s="121">
        <v>0</v>
      </c>
      <c r="H16" s="121">
        <v>0</v>
      </c>
      <c r="I16" s="121">
        <v>0</v>
      </c>
      <c r="J16" s="121">
        <v>0</v>
      </c>
      <c r="K16" s="121">
        <v>0</v>
      </c>
      <c r="L16" s="121">
        <v>0</v>
      </c>
      <c r="O16" s="171"/>
      <c r="P16" s="171"/>
    </row>
    <row r="17" s="77" customFormat="1" ht="21" customHeight="1" spans="1:16">
      <c r="A17" s="119" t="s">
        <v>115</v>
      </c>
      <c r="B17" s="119"/>
      <c r="C17" s="119"/>
      <c r="D17" s="120" t="s">
        <v>116</v>
      </c>
      <c r="E17" s="121">
        <v>35.559468</v>
      </c>
      <c r="F17" s="121">
        <v>35.559468</v>
      </c>
      <c r="G17" s="121">
        <v>0</v>
      </c>
      <c r="H17" s="121">
        <v>0</v>
      </c>
      <c r="I17" s="121">
        <v>0</v>
      </c>
      <c r="J17" s="121">
        <v>0</v>
      </c>
      <c r="K17" s="121">
        <v>0</v>
      </c>
      <c r="L17" s="121">
        <v>0</v>
      </c>
      <c r="O17" s="171"/>
      <c r="P17" s="171"/>
    </row>
    <row r="18" s="77" customFormat="1" ht="21" customHeight="1" spans="1:16">
      <c r="A18" s="119" t="s">
        <v>117</v>
      </c>
      <c r="B18" s="119"/>
      <c r="C18" s="119"/>
      <c r="D18" s="120" t="s">
        <v>118</v>
      </c>
      <c r="E18" s="121">
        <v>33.86616</v>
      </c>
      <c r="F18" s="121">
        <v>33.86616</v>
      </c>
      <c r="G18" s="121">
        <v>0</v>
      </c>
      <c r="H18" s="121">
        <v>0</v>
      </c>
      <c r="I18" s="121">
        <v>0</v>
      </c>
      <c r="J18" s="121">
        <v>0</v>
      </c>
      <c r="K18" s="121">
        <v>0</v>
      </c>
      <c r="L18" s="121">
        <v>0</v>
      </c>
      <c r="O18" s="171"/>
      <c r="P18" s="171"/>
    </row>
    <row r="19" s="77" customFormat="1" ht="21" customHeight="1" spans="1:16">
      <c r="A19" s="119" t="s">
        <v>119</v>
      </c>
      <c r="B19" s="119"/>
      <c r="C19" s="119"/>
      <c r="D19" s="120" t="s">
        <v>120</v>
      </c>
      <c r="E19" s="121">
        <v>1.693308</v>
      </c>
      <c r="F19" s="121">
        <v>1.693308</v>
      </c>
      <c r="G19" s="121">
        <v>0</v>
      </c>
      <c r="H19" s="121">
        <v>0</v>
      </c>
      <c r="I19" s="121">
        <v>0</v>
      </c>
      <c r="J19" s="121">
        <v>0</v>
      </c>
      <c r="K19" s="121">
        <v>0</v>
      </c>
      <c r="L19" s="121">
        <v>0</v>
      </c>
      <c r="O19" s="171"/>
      <c r="P19" s="171"/>
    </row>
    <row r="20" s="77" customFormat="1" ht="21" customHeight="1" spans="1:16">
      <c r="A20" s="119" t="s">
        <v>121</v>
      </c>
      <c r="B20" s="119"/>
      <c r="C20" s="119"/>
      <c r="D20" s="120" t="s">
        <v>122</v>
      </c>
      <c r="E20" s="121">
        <v>940.960079</v>
      </c>
      <c r="F20" s="121">
        <v>940.960079</v>
      </c>
      <c r="G20" s="121">
        <v>0</v>
      </c>
      <c r="H20" s="121">
        <v>0</v>
      </c>
      <c r="I20" s="121">
        <v>0</v>
      </c>
      <c r="J20" s="121">
        <v>0</v>
      </c>
      <c r="K20" s="121">
        <v>0</v>
      </c>
      <c r="L20" s="121">
        <v>0</v>
      </c>
      <c r="O20" s="171"/>
      <c r="P20" s="171"/>
    </row>
    <row r="21" s="77" customFormat="1" ht="21" customHeight="1" spans="1:16">
      <c r="A21" s="119" t="s">
        <v>123</v>
      </c>
      <c r="B21" s="119"/>
      <c r="C21" s="119"/>
      <c r="D21" s="120" t="s">
        <v>124</v>
      </c>
      <c r="E21" s="121">
        <v>593.160079</v>
      </c>
      <c r="F21" s="121">
        <v>593.160079</v>
      </c>
      <c r="G21" s="121">
        <v>0</v>
      </c>
      <c r="H21" s="121">
        <v>0</v>
      </c>
      <c r="I21" s="121">
        <v>0</v>
      </c>
      <c r="J21" s="121">
        <v>0</v>
      </c>
      <c r="K21" s="121">
        <v>0</v>
      </c>
      <c r="L21" s="121">
        <v>0</v>
      </c>
      <c r="O21" s="171"/>
      <c r="P21" s="171"/>
    </row>
    <row r="22" s="77" customFormat="1" ht="21" customHeight="1" spans="1:16">
      <c r="A22" s="119" t="s">
        <v>125</v>
      </c>
      <c r="B22" s="119"/>
      <c r="C22" s="119"/>
      <c r="D22" s="120" t="s">
        <v>126</v>
      </c>
      <c r="E22" s="121">
        <v>593.160079</v>
      </c>
      <c r="F22" s="121">
        <v>593.160079</v>
      </c>
      <c r="G22" s="121">
        <v>0</v>
      </c>
      <c r="H22" s="121">
        <v>0</v>
      </c>
      <c r="I22" s="121">
        <v>0</v>
      </c>
      <c r="J22" s="121">
        <v>0</v>
      </c>
      <c r="K22" s="121">
        <v>0</v>
      </c>
      <c r="L22" s="121">
        <v>0</v>
      </c>
      <c r="O22" s="171"/>
      <c r="P22" s="171"/>
    </row>
    <row r="23" s="77" customFormat="1" ht="21" customHeight="1" spans="1:16">
      <c r="A23" s="119" t="s">
        <v>127</v>
      </c>
      <c r="B23" s="119"/>
      <c r="C23" s="119"/>
      <c r="D23" s="120" t="s">
        <v>128</v>
      </c>
      <c r="E23" s="121">
        <v>100</v>
      </c>
      <c r="F23" s="121">
        <v>100</v>
      </c>
      <c r="G23" s="121">
        <v>0</v>
      </c>
      <c r="H23" s="121">
        <v>0</v>
      </c>
      <c r="I23" s="121">
        <v>0</v>
      </c>
      <c r="J23" s="121">
        <v>0</v>
      </c>
      <c r="K23" s="121">
        <v>0</v>
      </c>
      <c r="L23" s="121">
        <v>0</v>
      </c>
      <c r="O23" s="171"/>
      <c r="P23" s="171"/>
    </row>
    <row r="24" s="77" customFormat="1" ht="21" customHeight="1" spans="1:16">
      <c r="A24" s="119" t="s">
        <v>129</v>
      </c>
      <c r="B24" s="119"/>
      <c r="C24" s="119"/>
      <c r="D24" s="120" t="s">
        <v>130</v>
      </c>
      <c r="E24" s="121">
        <v>100</v>
      </c>
      <c r="F24" s="121">
        <v>100</v>
      </c>
      <c r="G24" s="121">
        <v>0</v>
      </c>
      <c r="H24" s="121">
        <v>0</v>
      </c>
      <c r="I24" s="121">
        <v>0</v>
      </c>
      <c r="J24" s="121">
        <v>0</v>
      </c>
      <c r="K24" s="121">
        <v>0</v>
      </c>
      <c r="L24" s="121">
        <v>0</v>
      </c>
      <c r="O24" s="171"/>
      <c r="P24" s="171"/>
    </row>
    <row r="25" s="77" customFormat="1" ht="21" customHeight="1" spans="1:16">
      <c r="A25" s="119" t="s">
        <v>131</v>
      </c>
      <c r="B25" s="119"/>
      <c r="C25" s="119"/>
      <c r="D25" s="120" t="s">
        <v>132</v>
      </c>
      <c r="E25" s="121">
        <v>147.8</v>
      </c>
      <c r="F25" s="121">
        <v>147.8</v>
      </c>
      <c r="G25" s="121">
        <v>0</v>
      </c>
      <c r="H25" s="121">
        <v>0</v>
      </c>
      <c r="I25" s="121">
        <v>0</v>
      </c>
      <c r="J25" s="121">
        <v>0</v>
      </c>
      <c r="K25" s="121">
        <v>0</v>
      </c>
      <c r="L25" s="121">
        <v>0</v>
      </c>
      <c r="O25" s="171"/>
      <c r="P25" s="171"/>
    </row>
    <row r="26" s="77" customFormat="1" ht="21" customHeight="1" spans="1:16">
      <c r="A26" s="119" t="s">
        <v>133</v>
      </c>
      <c r="B26" s="119"/>
      <c r="C26" s="119"/>
      <c r="D26" s="120" t="s">
        <v>134</v>
      </c>
      <c r="E26" s="121">
        <v>117</v>
      </c>
      <c r="F26" s="121">
        <v>117</v>
      </c>
      <c r="G26" s="121">
        <v>0</v>
      </c>
      <c r="H26" s="121">
        <v>0</v>
      </c>
      <c r="I26" s="121">
        <v>0</v>
      </c>
      <c r="J26" s="121">
        <v>0</v>
      </c>
      <c r="K26" s="121">
        <v>0</v>
      </c>
      <c r="L26" s="121">
        <v>0</v>
      </c>
      <c r="O26" s="171"/>
      <c r="P26" s="171"/>
    </row>
    <row r="27" s="168" customFormat="1" ht="21" customHeight="1" spans="1:16">
      <c r="A27" s="119" t="s">
        <v>135</v>
      </c>
      <c r="B27" s="119"/>
      <c r="C27" s="119"/>
      <c r="D27" s="120" t="s">
        <v>136</v>
      </c>
      <c r="E27" s="121">
        <v>30.8</v>
      </c>
      <c r="F27" s="121">
        <v>30.8</v>
      </c>
      <c r="G27" s="121">
        <v>0</v>
      </c>
      <c r="H27" s="121">
        <v>0</v>
      </c>
      <c r="I27" s="121">
        <v>0</v>
      </c>
      <c r="J27" s="121">
        <v>0</v>
      </c>
      <c r="K27" s="121">
        <v>0</v>
      </c>
      <c r="L27" s="121">
        <v>0</v>
      </c>
      <c r="O27" s="171"/>
      <c r="P27" s="171"/>
    </row>
    <row r="28" s="168" customFormat="1" ht="21" customHeight="1" spans="1:16">
      <c r="A28" s="119" t="s">
        <v>137</v>
      </c>
      <c r="B28" s="119"/>
      <c r="C28" s="119"/>
      <c r="D28" s="120" t="s">
        <v>138</v>
      </c>
      <c r="E28" s="121">
        <v>100</v>
      </c>
      <c r="F28" s="121">
        <v>100</v>
      </c>
      <c r="G28" s="121">
        <v>0</v>
      </c>
      <c r="H28" s="121">
        <v>0</v>
      </c>
      <c r="I28" s="121">
        <v>0</v>
      </c>
      <c r="J28" s="121">
        <v>0</v>
      </c>
      <c r="K28" s="121">
        <v>0</v>
      </c>
      <c r="L28" s="121">
        <v>0</v>
      </c>
      <c r="O28" s="171"/>
      <c r="P28" s="171"/>
    </row>
    <row r="29" s="168" customFormat="1" ht="21" customHeight="1" spans="1:16">
      <c r="A29" s="119" t="s">
        <v>139</v>
      </c>
      <c r="B29" s="119"/>
      <c r="C29" s="119"/>
      <c r="D29" s="120" t="s">
        <v>140</v>
      </c>
      <c r="E29" s="121">
        <v>100</v>
      </c>
      <c r="F29" s="121">
        <v>100</v>
      </c>
      <c r="G29" s="121">
        <v>0</v>
      </c>
      <c r="H29" s="121">
        <v>0</v>
      </c>
      <c r="I29" s="121">
        <v>0</v>
      </c>
      <c r="J29" s="121">
        <v>0</v>
      </c>
      <c r="K29" s="121">
        <v>0</v>
      </c>
      <c r="L29" s="121">
        <v>0</v>
      </c>
      <c r="O29" s="171"/>
      <c r="P29" s="171"/>
    </row>
    <row r="30" ht="21" customHeight="1" spans="1:16">
      <c r="A30" s="119" t="s">
        <v>141</v>
      </c>
      <c r="B30" s="119"/>
      <c r="C30" s="119"/>
      <c r="D30" s="120" t="s">
        <v>142</v>
      </c>
      <c r="E30" s="121">
        <v>48.344</v>
      </c>
      <c r="F30" s="121">
        <v>48.344</v>
      </c>
      <c r="G30" s="121">
        <v>0</v>
      </c>
      <c r="H30" s="121">
        <v>0</v>
      </c>
      <c r="I30" s="121">
        <v>0</v>
      </c>
      <c r="J30" s="121">
        <v>0</v>
      </c>
      <c r="K30" s="121">
        <v>0</v>
      </c>
      <c r="L30" s="121">
        <v>0</v>
      </c>
      <c r="O30" s="171"/>
      <c r="P30" s="171"/>
    </row>
    <row r="31" ht="26.25" customHeight="1" spans="1:16">
      <c r="A31" s="119" t="s">
        <v>143</v>
      </c>
      <c r="B31" s="119"/>
      <c r="C31" s="119"/>
      <c r="D31" s="120" t="s">
        <v>144</v>
      </c>
      <c r="E31" s="121">
        <v>48.344</v>
      </c>
      <c r="F31" s="121">
        <v>48.344</v>
      </c>
      <c r="G31" s="121">
        <v>0</v>
      </c>
      <c r="H31" s="121">
        <v>0</v>
      </c>
      <c r="I31" s="121">
        <v>0</v>
      </c>
      <c r="J31" s="121">
        <v>0</v>
      </c>
      <c r="K31" s="121">
        <v>0</v>
      </c>
      <c r="L31" s="121">
        <v>0</v>
      </c>
      <c r="O31" s="171"/>
      <c r="P31" s="171"/>
    </row>
    <row r="32" ht="26.25" customHeight="1" spans="1:16">
      <c r="A32" s="119" t="s">
        <v>145</v>
      </c>
      <c r="B32" s="119"/>
      <c r="C32" s="119"/>
      <c r="D32" s="120" t="s">
        <v>146</v>
      </c>
      <c r="E32" s="121">
        <v>46.390795</v>
      </c>
      <c r="F32" s="121">
        <v>46.390795</v>
      </c>
      <c r="G32" s="121">
        <v>0</v>
      </c>
      <c r="H32" s="121">
        <v>0</v>
      </c>
      <c r="I32" s="121">
        <v>0</v>
      </c>
      <c r="J32" s="121">
        <v>0</v>
      </c>
      <c r="K32" s="121">
        <v>0</v>
      </c>
      <c r="L32" s="121">
        <v>0</v>
      </c>
      <c r="O32" s="171"/>
      <c r="P32" s="171"/>
    </row>
    <row r="33" ht="26.25" customHeight="1" spans="1:16">
      <c r="A33" s="119" t="s">
        <v>147</v>
      </c>
      <c r="B33" s="119"/>
      <c r="C33" s="119"/>
      <c r="D33" s="120" t="s">
        <v>148</v>
      </c>
      <c r="E33" s="121">
        <v>1.953205</v>
      </c>
      <c r="F33" s="121">
        <v>1.953205</v>
      </c>
      <c r="G33" s="121">
        <v>0</v>
      </c>
      <c r="H33" s="121">
        <v>0</v>
      </c>
      <c r="I33" s="121">
        <v>0</v>
      </c>
      <c r="J33" s="121">
        <v>0</v>
      </c>
      <c r="K33" s="121">
        <v>0</v>
      </c>
      <c r="L33" s="121">
        <v>0</v>
      </c>
      <c r="O33" s="171"/>
      <c r="P33" s="171"/>
    </row>
    <row r="34" s="169" customFormat="1" ht="21" customHeight="1" spans="1:12">
      <c r="A34" s="170" t="s">
        <v>149</v>
      </c>
      <c r="B34" s="170"/>
      <c r="C34" s="170"/>
      <c r="D34" s="170"/>
      <c r="E34" s="170"/>
      <c r="F34" s="170"/>
      <c r="G34" s="170"/>
      <c r="H34" s="170"/>
      <c r="I34" s="170"/>
      <c r="J34" s="170"/>
      <c r="K34" s="172"/>
      <c r="L34" s="173"/>
    </row>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19.9" customHeight="1"/>
    <row r="230" ht="19.9" customHeight="1"/>
    <row r="231" ht="19.9" customHeight="1"/>
    <row r="232" ht="19.9" customHeight="1"/>
  </sheetData>
  <mergeCells count="41">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5" right="0.39375" top="0.865972222222222" bottom="0.39375" header="0.511805555555555" footer="0.511805555555555"/>
  <pageSetup paperSize="9" firstPageNumber="0" fitToHeight="0" orientation="landscape" useFirstPageNumber="1"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J178"/>
  <sheetViews>
    <sheetView showZeros="0" workbookViewId="0">
      <selection activeCell="F9" sqref="F9:G9"/>
    </sheetView>
  </sheetViews>
  <sheetFormatPr defaultColWidth="9.01666666666667" defaultRowHeight="15"/>
  <cols>
    <col min="1" max="3" width="4.5" style="165" customWidth="1"/>
    <col min="4" max="4" width="32.55" style="165" customWidth="1"/>
    <col min="5" max="10" width="15.25" style="165" customWidth="1"/>
    <col min="11" max="1024" width="9" style="165"/>
  </cols>
  <sheetData>
    <row r="1" s="75" customFormat="1" ht="36" customHeight="1" spans="1:10">
      <c r="A1" s="44" t="s">
        <v>150</v>
      </c>
      <c r="B1" s="44"/>
      <c r="C1" s="44"/>
      <c r="D1" s="44"/>
      <c r="E1" s="44"/>
      <c r="F1" s="44"/>
      <c r="G1" s="44"/>
      <c r="H1" s="44"/>
      <c r="I1" s="44"/>
      <c r="J1" s="44"/>
    </row>
    <row r="2" s="113" customFormat="1" ht="18" customHeight="1" spans="1:10">
      <c r="A2" s="78"/>
      <c r="B2" s="78"/>
      <c r="C2" s="78"/>
      <c r="D2" s="78"/>
      <c r="E2" s="78"/>
      <c r="F2" s="78"/>
      <c r="G2" s="78"/>
      <c r="H2" s="78"/>
      <c r="I2" s="78"/>
      <c r="J2" s="163" t="s">
        <v>151</v>
      </c>
    </row>
    <row r="3" s="113" customFormat="1" ht="18.6" customHeight="1" spans="1:10">
      <c r="A3" s="78" t="s">
        <v>86</v>
      </c>
      <c r="B3" s="78"/>
      <c r="C3" s="78"/>
      <c r="D3" s="78"/>
      <c r="E3" s="78"/>
      <c r="F3" s="148"/>
      <c r="G3" s="78"/>
      <c r="H3" s="78"/>
      <c r="I3" s="78"/>
      <c r="J3" s="163" t="s">
        <v>3</v>
      </c>
    </row>
    <row r="4" ht="18" customHeight="1" spans="1:1024">
      <c r="A4" s="80" t="s">
        <v>6</v>
      </c>
      <c r="B4" s="80"/>
      <c r="C4" s="80"/>
      <c r="D4" s="80"/>
      <c r="E4" s="116" t="s">
        <v>73</v>
      </c>
      <c r="F4" s="116" t="s">
        <v>152</v>
      </c>
      <c r="G4" s="116" t="s">
        <v>153</v>
      </c>
      <c r="H4" s="116" t="s">
        <v>154</v>
      </c>
      <c r="I4" s="116" t="s">
        <v>155</v>
      </c>
      <c r="J4" s="116" t="s">
        <v>156</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ht="18" customHeight="1" spans="1:1024">
      <c r="A5" s="117" t="s">
        <v>93</v>
      </c>
      <c r="B5" s="117"/>
      <c r="C5" s="117"/>
      <c r="D5" s="166" t="s">
        <v>94</v>
      </c>
      <c r="E5" s="116"/>
      <c r="F5" s="116"/>
      <c r="G5" s="116"/>
      <c r="H5" s="116"/>
      <c r="I5" s="116"/>
      <c r="J5" s="116"/>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ht="18" customHeight="1" spans="1:1024">
      <c r="A6" s="117"/>
      <c r="B6" s="117"/>
      <c r="C6" s="117"/>
      <c r="D6" s="166"/>
      <c r="E6" s="116"/>
      <c r="F6" s="116"/>
      <c r="G6" s="116"/>
      <c r="H6" s="116"/>
      <c r="I6" s="116"/>
      <c r="J6" s="11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ht="18" customHeight="1" spans="1:1024">
      <c r="A7" s="117"/>
      <c r="B7" s="117"/>
      <c r="C7" s="117"/>
      <c r="D7" s="166"/>
      <c r="E7" s="116"/>
      <c r="F7" s="116"/>
      <c r="G7" s="116"/>
      <c r="H7" s="116"/>
      <c r="I7" s="116"/>
      <c r="J7" s="11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ht="18" customHeight="1" spans="1:1024">
      <c r="A8" s="125" t="s">
        <v>97</v>
      </c>
      <c r="B8" s="166" t="s">
        <v>98</v>
      </c>
      <c r="C8" s="166" t="s">
        <v>99</v>
      </c>
      <c r="D8" s="166" t="s">
        <v>10</v>
      </c>
      <c r="E8" s="118" t="s">
        <v>11</v>
      </c>
      <c r="F8" s="118" t="s">
        <v>12</v>
      </c>
      <c r="G8" s="118" t="s">
        <v>18</v>
      </c>
      <c r="H8" s="118" t="s">
        <v>21</v>
      </c>
      <c r="I8" s="118" t="s">
        <v>24</v>
      </c>
      <c r="J8" s="118" t="s">
        <v>27</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ht="21" customHeight="1" spans="1:1024">
      <c r="A9" s="125"/>
      <c r="B9" s="166"/>
      <c r="C9" s="166"/>
      <c r="D9" s="166" t="s">
        <v>100</v>
      </c>
      <c r="E9" s="121">
        <v>3805.507142</v>
      </c>
      <c r="F9" s="121">
        <v>747.537539</v>
      </c>
      <c r="G9" s="121">
        <v>3057.969603</v>
      </c>
      <c r="H9" s="83"/>
      <c r="I9" s="83"/>
      <c r="J9" s="8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ht="21" customHeight="1" spans="1:1024">
      <c r="A10" s="119" t="s">
        <v>101</v>
      </c>
      <c r="B10" s="119"/>
      <c r="C10" s="119"/>
      <c r="D10" s="120" t="s">
        <v>102</v>
      </c>
      <c r="E10" s="121">
        <v>70.473992</v>
      </c>
      <c r="F10" s="121">
        <v>70.473992</v>
      </c>
      <c r="G10" s="121">
        <v>0</v>
      </c>
      <c r="H10" s="121">
        <v>0</v>
      </c>
      <c r="I10" s="121">
        <v>0</v>
      </c>
      <c r="J10" s="121">
        <v>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ht="21" customHeight="1" spans="1:1024">
      <c r="A11" s="119" t="s">
        <v>103</v>
      </c>
      <c r="B11" s="119"/>
      <c r="C11" s="119"/>
      <c r="D11" s="120" t="s">
        <v>104</v>
      </c>
      <c r="E11" s="121">
        <v>69.495672</v>
      </c>
      <c r="F11" s="121">
        <v>69.495672</v>
      </c>
      <c r="G11" s="121">
        <v>0</v>
      </c>
      <c r="H11" s="121">
        <v>0</v>
      </c>
      <c r="I11" s="121">
        <v>0</v>
      </c>
      <c r="J11" s="121">
        <v>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ht="21" customHeight="1" spans="1:1024">
      <c r="A12" s="119" t="s">
        <v>105</v>
      </c>
      <c r="B12" s="119"/>
      <c r="C12" s="119"/>
      <c r="D12" s="120" t="s">
        <v>106</v>
      </c>
      <c r="E12" s="121">
        <v>13.329</v>
      </c>
      <c r="F12" s="121">
        <v>13.329</v>
      </c>
      <c r="G12" s="121">
        <v>0</v>
      </c>
      <c r="H12" s="121">
        <v>0</v>
      </c>
      <c r="I12" s="121">
        <v>0</v>
      </c>
      <c r="J12" s="121">
        <v>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ht="21" customHeight="1" spans="1:1024">
      <c r="A13" s="119" t="s">
        <v>107</v>
      </c>
      <c r="B13" s="119"/>
      <c r="C13" s="119"/>
      <c r="D13" s="120" t="s">
        <v>108</v>
      </c>
      <c r="E13" s="121">
        <v>56.166672</v>
      </c>
      <c r="F13" s="121">
        <v>56.166672</v>
      </c>
      <c r="G13" s="121">
        <v>0</v>
      </c>
      <c r="H13" s="121">
        <v>0</v>
      </c>
      <c r="I13" s="121">
        <v>0</v>
      </c>
      <c r="J13" s="121">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ht="21" customHeight="1" spans="1:1024">
      <c r="A14" s="119" t="s">
        <v>109</v>
      </c>
      <c r="B14" s="119"/>
      <c r="C14" s="119"/>
      <c r="D14" s="120" t="s">
        <v>110</v>
      </c>
      <c r="E14" s="121">
        <v>0.97832</v>
      </c>
      <c r="F14" s="121">
        <v>0.97832</v>
      </c>
      <c r="G14" s="121">
        <v>0</v>
      </c>
      <c r="H14" s="121">
        <v>0</v>
      </c>
      <c r="I14" s="121">
        <v>0</v>
      </c>
      <c r="J14" s="121">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ht="21" customHeight="1" spans="1:1024">
      <c r="A15" s="119" t="s">
        <v>111</v>
      </c>
      <c r="B15" s="119"/>
      <c r="C15" s="119"/>
      <c r="D15" s="120" t="s">
        <v>112</v>
      </c>
      <c r="E15" s="121">
        <v>0.97832</v>
      </c>
      <c r="F15" s="121">
        <v>0.97832</v>
      </c>
      <c r="G15" s="121">
        <v>0</v>
      </c>
      <c r="H15" s="121">
        <v>0</v>
      </c>
      <c r="I15" s="121">
        <v>0</v>
      </c>
      <c r="J15" s="121">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ht="21" customHeight="1" spans="1:1024">
      <c r="A16" s="119" t="s">
        <v>113</v>
      </c>
      <c r="B16" s="119"/>
      <c r="C16" s="119"/>
      <c r="D16" s="120" t="s">
        <v>114</v>
      </c>
      <c r="E16" s="121">
        <v>35.559468</v>
      </c>
      <c r="F16" s="121">
        <v>35.559468</v>
      </c>
      <c r="G16" s="121">
        <v>0</v>
      </c>
      <c r="H16" s="121">
        <v>0</v>
      </c>
      <c r="I16" s="121">
        <v>0</v>
      </c>
      <c r="J16" s="121">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ht="21" customHeight="1" spans="1:1024">
      <c r="A17" s="119" t="s">
        <v>115</v>
      </c>
      <c r="B17" s="119"/>
      <c r="C17" s="119"/>
      <c r="D17" s="120" t="s">
        <v>116</v>
      </c>
      <c r="E17" s="121">
        <v>35.559468</v>
      </c>
      <c r="F17" s="121">
        <v>35.559468</v>
      </c>
      <c r="G17" s="121">
        <v>0</v>
      </c>
      <c r="H17" s="121">
        <v>0</v>
      </c>
      <c r="I17" s="121">
        <v>0</v>
      </c>
      <c r="J17" s="121">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ht="21" customHeight="1" spans="1:1024">
      <c r="A18" s="119" t="s">
        <v>117</v>
      </c>
      <c r="B18" s="119"/>
      <c r="C18" s="119"/>
      <c r="D18" s="120" t="s">
        <v>118</v>
      </c>
      <c r="E18" s="121">
        <v>33.86616</v>
      </c>
      <c r="F18" s="121">
        <v>33.86616</v>
      </c>
      <c r="G18" s="121">
        <v>0</v>
      </c>
      <c r="H18" s="121">
        <v>0</v>
      </c>
      <c r="I18" s="121">
        <v>0</v>
      </c>
      <c r="J18" s="121">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ht="21" customHeight="1" spans="1:1024">
      <c r="A19" s="119" t="s">
        <v>119</v>
      </c>
      <c r="B19" s="119"/>
      <c r="C19" s="119"/>
      <c r="D19" s="120" t="s">
        <v>120</v>
      </c>
      <c r="E19" s="121">
        <v>1.693308</v>
      </c>
      <c r="F19" s="121">
        <v>1.693308</v>
      </c>
      <c r="G19" s="121">
        <v>0</v>
      </c>
      <c r="H19" s="121">
        <v>0</v>
      </c>
      <c r="I19" s="121">
        <v>0</v>
      </c>
      <c r="J19" s="121">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ht="21" customHeight="1" spans="1:1024">
      <c r="A20" s="119" t="s">
        <v>121</v>
      </c>
      <c r="B20" s="119"/>
      <c r="C20" s="119"/>
      <c r="D20" s="120" t="s">
        <v>122</v>
      </c>
      <c r="E20" s="121">
        <v>3651.129682</v>
      </c>
      <c r="F20" s="121">
        <v>593.160079</v>
      </c>
      <c r="G20" s="121">
        <v>3057.969603</v>
      </c>
      <c r="H20" s="121">
        <v>0</v>
      </c>
      <c r="I20" s="121">
        <v>0</v>
      </c>
      <c r="J20" s="121">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ht="20.7" customHeight="1" spans="1:1024">
      <c r="A21" s="119" t="s">
        <v>123</v>
      </c>
      <c r="B21" s="119"/>
      <c r="C21" s="119"/>
      <c r="D21" s="120" t="s">
        <v>124</v>
      </c>
      <c r="E21" s="121">
        <v>803.959682</v>
      </c>
      <c r="F21" s="121">
        <v>593.160079</v>
      </c>
      <c r="G21" s="121">
        <v>210.799603</v>
      </c>
      <c r="H21" s="121">
        <v>0</v>
      </c>
      <c r="I21" s="121">
        <v>0</v>
      </c>
      <c r="J21" s="121">
        <v>0</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ht="21" customHeight="1" spans="1:1024">
      <c r="A22" s="119" t="s">
        <v>125</v>
      </c>
      <c r="B22" s="119"/>
      <c r="C22" s="119"/>
      <c r="D22" s="120" t="s">
        <v>126</v>
      </c>
      <c r="E22" s="121">
        <v>593.160079</v>
      </c>
      <c r="F22" s="121">
        <v>593.160079</v>
      </c>
      <c r="G22" s="121">
        <v>0</v>
      </c>
      <c r="H22" s="121">
        <v>0</v>
      </c>
      <c r="I22" s="121">
        <v>0</v>
      </c>
      <c r="J22" s="121">
        <v>0</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ht="21" customHeight="1" spans="1:1024">
      <c r="A23" s="119" t="s">
        <v>157</v>
      </c>
      <c r="B23" s="119"/>
      <c r="C23" s="119"/>
      <c r="D23" s="120" t="s">
        <v>158</v>
      </c>
      <c r="E23" s="121">
        <v>210.799603</v>
      </c>
      <c r="F23" s="121">
        <v>0</v>
      </c>
      <c r="G23" s="121">
        <v>210.799603</v>
      </c>
      <c r="H23" s="121">
        <v>0</v>
      </c>
      <c r="I23" s="121">
        <v>0</v>
      </c>
      <c r="J23" s="121">
        <v>0</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ht="21" customHeight="1" spans="1:1024">
      <c r="A24" s="119" t="s">
        <v>127</v>
      </c>
      <c r="B24" s="119"/>
      <c r="C24" s="119"/>
      <c r="D24" s="120" t="s">
        <v>128</v>
      </c>
      <c r="E24" s="121">
        <v>130</v>
      </c>
      <c r="F24" s="121">
        <v>0</v>
      </c>
      <c r="G24" s="121">
        <v>130</v>
      </c>
      <c r="H24" s="121">
        <v>0</v>
      </c>
      <c r="I24" s="121">
        <v>0</v>
      </c>
      <c r="J24" s="121">
        <v>0</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ht="21" customHeight="1" spans="1:1024">
      <c r="A25" s="119" t="s">
        <v>129</v>
      </c>
      <c r="B25" s="119"/>
      <c r="C25" s="119"/>
      <c r="D25" s="120" t="s">
        <v>130</v>
      </c>
      <c r="E25" s="121">
        <v>130</v>
      </c>
      <c r="F25" s="121">
        <v>0</v>
      </c>
      <c r="G25" s="121">
        <v>130</v>
      </c>
      <c r="H25" s="121">
        <v>0</v>
      </c>
      <c r="I25" s="121">
        <v>0</v>
      </c>
      <c r="J25" s="121">
        <v>0</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ht="21" customHeight="1" spans="1:1024">
      <c r="A26" s="119" t="s">
        <v>131</v>
      </c>
      <c r="B26" s="119"/>
      <c r="C26" s="119"/>
      <c r="D26" s="120" t="s">
        <v>132</v>
      </c>
      <c r="E26" s="121">
        <v>2317.17</v>
      </c>
      <c r="F26" s="121">
        <v>0</v>
      </c>
      <c r="G26" s="121">
        <v>2317.17</v>
      </c>
      <c r="H26" s="121">
        <v>0</v>
      </c>
      <c r="I26" s="121">
        <v>0</v>
      </c>
      <c r="J26" s="121">
        <v>0</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ht="21" customHeight="1" spans="1:10">
      <c r="A27" s="119" t="s">
        <v>133</v>
      </c>
      <c r="B27" s="119"/>
      <c r="C27" s="119"/>
      <c r="D27" s="120" t="s">
        <v>134</v>
      </c>
      <c r="E27" s="121">
        <v>2217.23</v>
      </c>
      <c r="F27" s="121">
        <v>0</v>
      </c>
      <c r="G27" s="121">
        <v>2217.23</v>
      </c>
      <c r="H27" s="121">
        <v>0</v>
      </c>
      <c r="I27" s="121">
        <v>0</v>
      </c>
      <c r="J27" s="121">
        <v>0</v>
      </c>
    </row>
    <row r="28" ht="21" customHeight="1" spans="1:10">
      <c r="A28" s="119" t="s">
        <v>135</v>
      </c>
      <c r="B28" s="119"/>
      <c r="C28" s="119"/>
      <c r="D28" s="120" t="s">
        <v>136</v>
      </c>
      <c r="E28" s="121">
        <v>99.94</v>
      </c>
      <c r="F28" s="121">
        <v>0</v>
      </c>
      <c r="G28" s="121">
        <v>99.94</v>
      </c>
      <c r="H28" s="121">
        <v>0</v>
      </c>
      <c r="I28" s="121">
        <v>0</v>
      </c>
      <c r="J28" s="121">
        <v>0</v>
      </c>
    </row>
    <row r="29" ht="21" customHeight="1" spans="1:10">
      <c r="A29" s="119" t="s">
        <v>137</v>
      </c>
      <c r="B29" s="119"/>
      <c r="C29" s="119"/>
      <c r="D29" s="120" t="s">
        <v>138</v>
      </c>
      <c r="E29" s="121">
        <v>400</v>
      </c>
      <c r="F29" s="121">
        <v>0</v>
      </c>
      <c r="G29" s="121">
        <v>400</v>
      </c>
      <c r="H29" s="121">
        <v>0</v>
      </c>
      <c r="I29" s="121">
        <v>0</v>
      </c>
      <c r="J29" s="121">
        <v>0</v>
      </c>
    </row>
    <row r="30" ht="21" customHeight="1" spans="1:10">
      <c r="A30" s="119" t="s">
        <v>139</v>
      </c>
      <c r="B30" s="119"/>
      <c r="C30" s="119"/>
      <c r="D30" s="120" t="s">
        <v>140</v>
      </c>
      <c r="E30" s="121">
        <v>400</v>
      </c>
      <c r="F30" s="121">
        <v>0</v>
      </c>
      <c r="G30" s="121">
        <v>400</v>
      </c>
      <c r="H30" s="121">
        <v>0</v>
      </c>
      <c r="I30" s="121">
        <v>0</v>
      </c>
      <c r="J30" s="121">
        <v>0</v>
      </c>
    </row>
    <row r="31" ht="21" customHeight="1" spans="1:10">
      <c r="A31" s="119" t="s">
        <v>141</v>
      </c>
      <c r="B31" s="119"/>
      <c r="C31" s="119"/>
      <c r="D31" s="120" t="s">
        <v>142</v>
      </c>
      <c r="E31" s="121">
        <v>48.344</v>
      </c>
      <c r="F31" s="121">
        <v>48.344</v>
      </c>
      <c r="G31" s="121">
        <v>0</v>
      </c>
      <c r="H31" s="121">
        <v>0</v>
      </c>
      <c r="I31" s="121">
        <v>0</v>
      </c>
      <c r="J31" s="121">
        <v>0</v>
      </c>
    </row>
    <row r="32" ht="21" customHeight="1" spans="1:1024">
      <c r="A32" s="119" t="s">
        <v>143</v>
      </c>
      <c r="B32" s="119"/>
      <c r="C32" s="119"/>
      <c r="D32" s="120" t="s">
        <v>144</v>
      </c>
      <c r="E32" s="121">
        <v>48.344</v>
      </c>
      <c r="F32" s="121">
        <v>48.344</v>
      </c>
      <c r="G32" s="121">
        <v>0</v>
      </c>
      <c r="H32" s="121">
        <v>0</v>
      </c>
      <c r="I32" s="121">
        <v>0</v>
      </c>
      <c r="J32" s="121">
        <v>0</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ht="26.25" customHeight="1" spans="1:10">
      <c r="A33" s="119" t="s">
        <v>145</v>
      </c>
      <c r="B33" s="119"/>
      <c r="C33" s="119"/>
      <c r="D33" s="120" t="s">
        <v>146</v>
      </c>
      <c r="E33" s="121">
        <v>46.390795</v>
      </c>
      <c r="F33" s="121">
        <v>46.390795</v>
      </c>
      <c r="G33" s="121">
        <v>0</v>
      </c>
      <c r="H33" s="121">
        <v>0</v>
      </c>
      <c r="I33" s="121">
        <v>0</v>
      </c>
      <c r="J33" s="121">
        <v>0</v>
      </c>
    </row>
    <row r="34" ht="26.25" customHeight="1" spans="1:10">
      <c r="A34" s="119" t="s">
        <v>147</v>
      </c>
      <c r="B34" s="119"/>
      <c r="C34" s="119"/>
      <c r="D34" s="120" t="s">
        <v>148</v>
      </c>
      <c r="E34" s="121">
        <v>1.953205</v>
      </c>
      <c r="F34" s="121">
        <v>1.953205</v>
      </c>
      <c r="G34" s="121">
        <v>0</v>
      </c>
      <c r="H34" s="121">
        <v>0</v>
      </c>
      <c r="I34" s="121">
        <v>0</v>
      </c>
      <c r="J34" s="121">
        <v>0</v>
      </c>
    </row>
    <row r="35" s="164" customFormat="1" ht="20.25" customHeight="1" spans="1:10">
      <c r="A35" s="167" t="s">
        <v>159</v>
      </c>
      <c r="B35" s="167"/>
      <c r="C35" s="167"/>
      <c r="D35" s="167"/>
      <c r="E35" s="167"/>
      <c r="F35" s="167"/>
      <c r="G35" s="167"/>
      <c r="H35" s="167"/>
      <c r="I35" s="167"/>
      <c r="J35" s="167"/>
    </row>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19.9" customHeight="1"/>
    <row r="176" ht="19.9" customHeight="1"/>
    <row r="177" ht="19.9" customHeight="1"/>
    <row r="178" ht="19.9" customHeight="1"/>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rintOptions horizontalCentered="1"/>
  <pageMargins left="0.472222222222222" right="0.472222222222222" top="0.865972222222222" bottom="0.39375" header="0.511805555555555" footer="0.511805555555555"/>
  <pageSetup paperSize="9" firstPageNumber="0" fitToHeight="0" orientation="landscape" useFirstPageNumber="1"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Zeros="0" workbookViewId="0">
      <pane ySplit="7" topLeftCell="A32" activePane="bottomLeft" state="frozen"/>
      <selection/>
      <selection pane="bottomLeft" activeCell="F15" sqref="F15"/>
    </sheetView>
  </sheetViews>
  <sheetFormatPr defaultColWidth="9.01666666666667" defaultRowHeight="15"/>
  <cols>
    <col min="1" max="1" width="30.5333333333333" customWidth="1"/>
    <col min="2" max="2" width="5.5" customWidth="1"/>
    <col min="3" max="3" width="13.55" customWidth="1"/>
    <col min="4" max="4" width="30.5333333333333" customWidth="1"/>
    <col min="5" max="5" width="5.5" customWidth="1"/>
    <col min="6" max="9" width="13.55" customWidth="1"/>
  </cols>
  <sheetData>
    <row r="1" s="75" customFormat="1" ht="25.5" customHeight="1" spans="1:9">
      <c r="A1" s="44" t="s">
        <v>160</v>
      </c>
      <c r="B1" s="44"/>
      <c r="C1" s="44"/>
      <c r="D1" s="44"/>
      <c r="E1" s="44"/>
      <c r="F1" s="44"/>
      <c r="G1" s="44"/>
      <c r="H1" s="44"/>
      <c r="I1" s="44"/>
    </row>
    <row r="2" s="94" customFormat="1" ht="16" customHeight="1" spans="1:9">
      <c r="A2" s="78"/>
      <c r="B2" s="78"/>
      <c r="C2" s="78"/>
      <c r="D2" s="78"/>
      <c r="E2" s="78"/>
      <c r="F2" s="78"/>
      <c r="G2" s="78"/>
      <c r="H2" s="78"/>
      <c r="I2" s="163" t="s">
        <v>161</v>
      </c>
    </row>
    <row r="3" s="94" customFormat="1" ht="16" customHeight="1" spans="1:9">
      <c r="A3" s="78" t="s">
        <v>86</v>
      </c>
      <c r="B3" s="78"/>
      <c r="C3" s="78"/>
      <c r="D3" s="148"/>
      <c r="E3" s="78"/>
      <c r="F3" s="78"/>
      <c r="G3" s="78"/>
      <c r="H3" s="78"/>
      <c r="I3" s="163" t="s">
        <v>3</v>
      </c>
    </row>
    <row r="4" s="77" customFormat="1" ht="17.05" customHeight="1" spans="1:9">
      <c r="A4" s="149" t="s">
        <v>162</v>
      </c>
      <c r="B4" s="149"/>
      <c r="C4" s="149"/>
      <c r="D4" s="150" t="s">
        <v>163</v>
      </c>
      <c r="E4" s="150"/>
      <c r="F4" s="150"/>
      <c r="G4" s="150"/>
      <c r="H4" s="150"/>
      <c r="I4" s="150"/>
    </row>
    <row r="5" s="77" customFormat="1" ht="16" customHeight="1" spans="1:9">
      <c r="A5" s="151" t="s">
        <v>164</v>
      </c>
      <c r="B5" s="152" t="s">
        <v>7</v>
      </c>
      <c r="C5" s="152" t="s">
        <v>165</v>
      </c>
      <c r="D5" s="152" t="s">
        <v>166</v>
      </c>
      <c r="E5" s="152" t="s">
        <v>7</v>
      </c>
      <c r="F5" s="153" t="s">
        <v>100</v>
      </c>
      <c r="G5" s="152" t="s">
        <v>167</v>
      </c>
      <c r="H5" s="154" t="s">
        <v>168</v>
      </c>
      <c r="I5" s="154" t="s">
        <v>169</v>
      </c>
    </row>
    <row r="6" s="77" customFormat="1" ht="16" customHeight="1" spans="1:9">
      <c r="A6" s="151"/>
      <c r="B6" s="152"/>
      <c r="C6" s="152"/>
      <c r="D6" s="152"/>
      <c r="E6" s="152"/>
      <c r="F6" s="153" t="s">
        <v>95</v>
      </c>
      <c r="G6" s="152" t="s">
        <v>167</v>
      </c>
      <c r="H6" s="154"/>
      <c r="I6" s="154"/>
    </row>
    <row r="7" s="77" customFormat="1" ht="16" customHeight="1" spans="1:9">
      <c r="A7" s="155" t="s">
        <v>170</v>
      </c>
      <c r="B7" s="153"/>
      <c r="C7" s="153" t="s">
        <v>11</v>
      </c>
      <c r="D7" s="153" t="s">
        <v>170</v>
      </c>
      <c r="E7" s="153"/>
      <c r="F7" s="153" t="s">
        <v>12</v>
      </c>
      <c r="G7" s="153" t="s">
        <v>18</v>
      </c>
      <c r="H7" s="153" t="s">
        <v>21</v>
      </c>
      <c r="I7" s="153" t="s">
        <v>24</v>
      </c>
    </row>
    <row r="8" s="77" customFormat="1" ht="17.05" customHeight="1" spans="1:9">
      <c r="A8" s="156" t="s">
        <v>171</v>
      </c>
      <c r="B8" s="153" t="s">
        <v>11</v>
      </c>
      <c r="C8" s="121">
        <v>1095.337539</v>
      </c>
      <c r="D8" s="120" t="s">
        <v>14</v>
      </c>
      <c r="E8" s="153">
        <v>33</v>
      </c>
      <c r="F8" s="121">
        <v>0</v>
      </c>
      <c r="G8" s="121">
        <v>0</v>
      </c>
      <c r="H8" s="121">
        <v>0</v>
      </c>
      <c r="I8" s="121">
        <v>0</v>
      </c>
    </row>
    <row r="9" s="77" customFormat="1" ht="17.05" customHeight="1" spans="1:9">
      <c r="A9" s="156" t="s">
        <v>172</v>
      </c>
      <c r="B9" s="153" t="s">
        <v>12</v>
      </c>
      <c r="C9" s="121">
        <v>0</v>
      </c>
      <c r="D9" s="120" t="s">
        <v>16</v>
      </c>
      <c r="E9" s="153">
        <v>34</v>
      </c>
      <c r="F9" s="121">
        <v>0</v>
      </c>
      <c r="G9" s="121">
        <v>0</v>
      </c>
      <c r="H9" s="121">
        <v>0</v>
      </c>
      <c r="I9" s="121">
        <v>0</v>
      </c>
    </row>
    <row r="10" s="77" customFormat="1" ht="17.05" customHeight="1" spans="1:9">
      <c r="A10" s="156" t="s">
        <v>173</v>
      </c>
      <c r="B10" s="153" t="s">
        <v>18</v>
      </c>
      <c r="C10" s="121">
        <v>0</v>
      </c>
      <c r="D10" s="120" t="s">
        <v>19</v>
      </c>
      <c r="E10" s="153">
        <v>35</v>
      </c>
      <c r="F10" s="121">
        <v>0</v>
      </c>
      <c r="G10" s="121">
        <v>0</v>
      </c>
      <c r="H10" s="121">
        <v>0</v>
      </c>
      <c r="I10" s="121">
        <v>0</v>
      </c>
    </row>
    <row r="11" s="77" customFormat="1" ht="17.05" customHeight="1" spans="1:9">
      <c r="A11" s="156"/>
      <c r="B11" s="153" t="s">
        <v>21</v>
      </c>
      <c r="C11" s="122">
        <v>0</v>
      </c>
      <c r="D11" s="120" t="s">
        <v>22</v>
      </c>
      <c r="E11" s="153">
        <v>36</v>
      </c>
      <c r="F11" s="121">
        <v>0</v>
      </c>
      <c r="G11" s="121">
        <v>0</v>
      </c>
      <c r="H11" s="121">
        <v>0</v>
      </c>
      <c r="I11" s="121">
        <v>0</v>
      </c>
    </row>
    <row r="12" s="77" customFormat="1" ht="17.05" customHeight="1" spans="1:9">
      <c r="A12" s="156"/>
      <c r="B12" s="153" t="s">
        <v>24</v>
      </c>
      <c r="C12" s="122">
        <v>0</v>
      </c>
      <c r="D12" s="120" t="s">
        <v>25</v>
      </c>
      <c r="E12" s="153">
        <v>37</v>
      </c>
      <c r="F12" s="121">
        <v>0</v>
      </c>
      <c r="G12" s="121">
        <v>0</v>
      </c>
      <c r="H12" s="121">
        <v>0</v>
      </c>
      <c r="I12" s="121">
        <v>0</v>
      </c>
    </row>
    <row r="13" s="77" customFormat="1" ht="17.05" customHeight="1" spans="1:9">
      <c r="A13" s="156"/>
      <c r="B13" s="153" t="s">
        <v>27</v>
      </c>
      <c r="C13" s="122">
        <v>0</v>
      </c>
      <c r="D13" s="120" t="s">
        <v>28</v>
      </c>
      <c r="E13" s="153">
        <v>38</v>
      </c>
      <c r="F13" s="121">
        <v>0</v>
      </c>
      <c r="G13" s="121">
        <v>0</v>
      </c>
      <c r="H13" s="121">
        <v>0</v>
      </c>
      <c r="I13" s="121">
        <v>0</v>
      </c>
    </row>
    <row r="14" s="77" customFormat="1" ht="17.05" customHeight="1" spans="1:9">
      <c r="A14" s="156"/>
      <c r="B14" s="153" t="s">
        <v>30</v>
      </c>
      <c r="C14" s="122">
        <v>0</v>
      </c>
      <c r="D14" s="120" t="s">
        <v>31</v>
      </c>
      <c r="E14" s="153">
        <v>39</v>
      </c>
      <c r="F14" s="121">
        <v>0</v>
      </c>
      <c r="G14" s="121">
        <v>0</v>
      </c>
      <c r="H14" s="121">
        <v>0</v>
      </c>
      <c r="I14" s="121">
        <v>0</v>
      </c>
    </row>
    <row r="15" s="77" customFormat="1" ht="17.05" customHeight="1" spans="1:9">
      <c r="A15" s="156"/>
      <c r="B15" s="153" t="s">
        <v>33</v>
      </c>
      <c r="C15" s="122">
        <v>0</v>
      </c>
      <c r="D15" s="120" t="s">
        <v>34</v>
      </c>
      <c r="E15" s="153">
        <v>40</v>
      </c>
      <c r="F15" s="121">
        <v>70.473992</v>
      </c>
      <c r="G15" s="121">
        <v>70.473992</v>
      </c>
      <c r="H15" s="121">
        <v>0</v>
      </c>
      <c r="I15" s="121">
        <v>0</v>
      </c>
    </row>
    <row r="16" s="77" customFormat="1" ht="17.05" customHeight="1" spans="1:9">
      <c r="A16" s="156"/>
      <c r="B16" s="153" t="s">
        <v>35</v>
      </c>
      <c r="C16" s="122">
        <v>0</v>
      </c>
      <c r="D16" s="120" t="s">
        <v>36</v>
      </c>
      <c r="E16" s="153">
        <v>41</v>
      </c>
      <c r="F16" s="121">
        <v>35.559468</v>
      </c>
      <c r="G16" s="121">
        <v>35.559468</v>
      </c>
      <c r="H16" s="121">
        <v>0</v>
      </c>
      <c r="I16" s="121">
        <v>0</v>
      </c>
    </row>
    <row r="17" s="77" customFormat="1" ht="17.05" customHeight="1" spans="1:9">
      <c r="A17" s="156"/>
      <c r="B17" s="153" t="s">
        <v>37</v>
      </c>
      <c r="C17" s="122">
        <v>0</v>
      </c>
      <c r="D17" s="120" t="s">
        <v>38</v>
      </c>
      <c r="E17" s="153">
        <v>42</v>
      </c>
      <c r="F17" s="121">
        <v>3651.129682</v>
      </c>
      <c r="G17" s="121">
        <v>3651.129682</v>
      </c>
      <c r="H17" s="121">
        <v>0</v>
      </c>
      <c r="I17" s="121">
        <v>0</v>
      </c>
    </row>
    <row r="18" s="77" customFormat="1" ht="17.05" customHeight="1" spans="1:9">
      <c r="A18" s="156"/>
      <c r="B18" s="153" t="s">
        <v>39</v>
      </c>
      <c r="C18" s="122">
        <v>0</v>
      </c>
      <c r="D18" s="120" t="s">
        <v>40</v>
      </c>
      <c r="E18" s="153">
        <v>43</v>
      </c>
      <c r="F18" s="121">
        <v>0</v>
      </c>
      <c r="G18" s="121">
        <v>0</v>
      </c>
      <c r="H18" s="121">
        <v>0</v>
      </c>
      <c r="I18" s="121">
        <v>0</v>
      </c>
    </row>
    <row r="19" s="77" customFormat="1" ht="17.05" customHeight="1" spans="1:9">
      <c r="A19" s="156"/>
      <c r="B19" s="153" t="s">
        <v>41</v>
      </c>
      <c r="C19" s="122">
        <v>0</v>
      </c>
      <c r="D19" s="120" t="s">
        <v>42</v>
      </c>
      <c r="E19" s="153">
        <v>44</v>
      </c>
      <c r="F19" s="121">
        <v>0</v>
      </c>
      <c r="G19" s="121">
        <v>0</v>
      </c>
      <c r="H19" s="121">
        <v>0</v>
      </c>
      <c r="I19" s="121">
        <v>0</v>
      </c>
    </row>
    <row r="20" s="77" customFormat="1" ht="17.05" customHeight="1" spans="1:9">
      <c r="A20" s="156"/>
      <c r="B20" s="153" t="s">
        <v>43</v>
      </c>
      <c r="C20" s="122">
        <v>0</v>
      </c>
      <c r="D20" s="120" t="s">
        <v>44</v>
      </c>
      <c r="E20" s="153">
        <v>45</v>
      </c>
      <c r="F20" s="121">
        <v>0</v>
      </c>
      <c r="G20" s="121">
        <v>0</v>
      </c>
      <c r="H20" s="121">
        <v>0</v>
      </c>
      <c r="I20" s="121">
        <v>0</v>
      </c>
    </row>
    <row r="21" s="77" customFormat="1" ht="17.05" customHeight="1" spans="1:9">
      <c r="A21" s="156"/>
      <c r="B21" s="153" t="s">
        <v>45</v>
      </c>
      <c r="C21" s="122">
        <v>0</v>
      </c>
      <c r="D21" s="120" t="s">
        <v>46</v>
      </c>
      <c r="E21" s="153">
        <v>46</v>
      </c>
      <c r="F21" s="121">
        <v>0</v>
      </c>
      <c r="G21" s="121">
        <v>0</v>
      </c>
      <c r="H21" s="121">
        <v>0</v>
      </c>
      <c r="I21" s="121">
        <v>0</v>
      </c>
    </row>
    <row r="22" s="77" customFormat="1" ht="17.05" customHeight="1" spans="1:9">
      <c r="A22" s="156"/>
      <c r="B22" s="153" t="s">
        <v>47</v>
      </c>
      <c r="C22" s="122">
        <v>0</v>
      </c>
      <c r="D22" s="120" t="s">
        <v>48</v>
      </c>
      <c r="E22" s="153">
        <v>47</v>
      </c>
      <c r="F22" s="121">
        <v>0</v>
      </c>
      <c r="G22" s="121">
        <v>0</v>
      </c>
      <c r="H22" s="121">
        <v>0</v>
      </c>
      <c r="I22" s="121">
        <v>0</v>
      </c>
    </row>
    <row r="23" s="77" customFormat="1" ht="17.05" customHeight="1" spans="1:9">
      <c r="A23" s="156"/>
      <c r="B23" s="153" t="s">
        <v>49</v>
      </c>
      <c r="C23" s="122">
        <v>0</v>
      </c>
      <c r="D23" s="120" t="s">
        <v>50</v>
      </c>
      <c r="E23" s="153">
        <v>48</v>
      </c>
      <c r="F23" s="121">
        <v>0</v>
      </c>
      <c r="G23" s="121">
        <v>0</v>
      </c>
      <c r="H23" s="121">
        <v>0</v>
      </c>
      <c r="I23" s="121">
        <v>0</v>
      </c>
    </row>
    <row r="24" s="77" customFormat="1" ht="17.05" customHeight="1" spans="1:9">
      <c r="A24" s="156"/>
      <c r="B24" s="153" t="s">
        <v>51</v>
      </c>
      <c r="C24" s="122">
        <v>0</v>
      </c>
      <c r="D24" s="120" t="s">
        <v>52</v>
      </c>
      <c r="E24" s="153">
        <v>49</v>
      </c>
      <c r="F24" s="121">
        <v>0</v>
      </c>
      <c r="G24" s="121">
        <v>0</v>
      </c>
      <c r="H24" s="121">
        <v>0</v>
      </c>
      <c r="I24" s="121">
        <v>0</v>
      </c>
    </row>
    <row r="25" s="77" customFormat="1" ht="17.05" customHeight="1" spans="1:9">
      <c r="A25" s="156"/>
      <c r="B25" s="153" t="s">
        <v>53</v>
      </c>
      <c r="C25" s="122">
        <v>0</v>
      </c>
      <c r="D25" s="120" t="s">
        <v>54</v>
      </c>
      <c r="E25" s="153">
        <v>50</v>
      </c>
      <c r="F25" s="121">
        <v>0</v>
      </c>
      <c r="G25" s="121">
        <v>0</v>
      </c>
      <c r="H25" s="121">
        <v>0</v>
      </c>
      <c r="I25" s="121">
        <v>0</v>
      </c>
    </row>
    <row r="26" s="77" customFormat="1" ht="17.05" customHeight="1" spans="1:9">
      <c r="A26" s="156"/>
      <c r="B26" s="153" t="s">
        <v>55</v>
      </c>
      <c r="C26" s="122">
        <v>0</v>
      </c>
      <c r="D26" s="120" t="s">
        <v>56</v>
      </c>
      <c r="E26" s="153">
        <v>51</v>
      </c>
      <c r="F26" s="121">
        <v>48.344</v>
      </c>
      <c r="G26" s="121">
        <v>48.344</v>
      </c>
      <c r="H26" s="121">
        <v>0</v>
      </c>
      <c r="I26" s="121">
        <v>0</v>
      </c>
    </row>
    <row r="27" s="77" customFormat="1" ht="17.05" customHeight="1" spans="1:9">
      <c r="A27" s="156"/>
      <c r="B27" s="153" t="s">
        <v>57</v>
      </c>
      <c r="C27" s="122">
        <v>0</v>
      </c>
      <c r="D27" s="120" t="s">
        <v>58</v>
      </c>
      <c r="E27" s="153">
        <v>52</v>
      </c>
      <c r="F27" s="121">
        <v>0</v>
      </c>
      <c r="G27" s="121">
        <v>0</v>
      </c>
      <c r="H27" s="121">
        <v>0</v>
      </c>
      <c r="I27" s="121">
        <v>0</v>
      </c>
    </row>
    <row r="28" s="77" customFormat="1" ht="17.05" customHeight="1" spans="1:9">
      <c r="A28" s="156"/>
      <c r="B28" s="153" t="s">
        <v>59</v>
      </c>
      <c r="C28" s="122">
        <v>0</v>
      </c>
      <c r="D28" s="120" t="s">
        <v>60</v>
      </c>
      <c r="E28" s="153">
        <v>53</v>
      </c>
      <c r="F28" s="121">
        <v>0</v>
      </c>
      <c r="G28" s="121">
        <v>0</v>
      </c>
      <c r="H28" s="121">
        <v>0</v>
      </c>
      <c r="I28" s="121">
        <v>0</v>
      </c>
    </row>
    <row r="29" s="77" customFormat="1" ht="17.1" customHeight="1" spans="1:9">
      <c r="A29" s="156"/>
      <c r="B29" s="153" t="s">
        <v>61</v>
      </c>
      <c r="C29" s="122">
        <v>0</v>
      </c>
      <c r="D29" s="120" t="s">
        <v>62</v>
      </c>
      <c r="E29" s="153">
        <v>54</v>
      </c>
      <c r="F29" s="121">
        <v>0</v>
      </c>
      <c r="G29" s="121">
        <v>0</v>
      </c>
      <c r="H29" s="121">
        <v>0</v>
      </c>
      <c r="I29" s="121">
        <v>0</v>
      </c>
    </row>
    <row r="30" s="77" customFormat="1" ht="17.05" customHeight="1" spans="1:9">
      <c r="A30" s="156"/>
      <c r="B30" s="153" t="s">
        <v>63</v>
      </c>
      <c r="C30" s="122">
        <v>0</v>
      </c>
      <c r="D30" s="120" t="s">
        <v>64</v>
      </c>
      <c r="E30" s="153">
        <v>55</v>
      </c>
      <c r="F30" s="121">
        <v>0</v>
      </c>
      <c r="G30" s="121">
        <v>0</v>
      </c>
      <c r="H30" s="121">
        <v>0</v>
      </c>
      <c r="I30" s="121">
        <v>0</v>
      </c>
    </row>
    <row r="31" s="77" customFormat="1" ht="17.05" customHeight="1" spans="1:9">
      <c r="A31" s="156"/>
      <c r="B31" s="153" t="s">
        <v>65</v>
      </c>
      <c r="C31" s="122">
        <v>0</v>
      </c>
      <c r="D31" s="120" t="s">
        <v>66</v>
      </c>
      <c r="E31" s="153">
        <v>56</v>
      </c>
      <c r="F31" s="121">
        <v>0</v>
      </c>
      <c r="G31" s="121">
        <v>0</v>
      </c>
      <c r="H31" s="121">
        <v>0</v>
      </c>
      <c r="I31" s="121">
        <v>0</v>
      </c>
    </row>
    <row r="32" s="77" customFormat="1" ht="17.05" customHeight="1" spans="1:9">
      <c r="A32" s="156"/>
      <c r="B32" s="153" t="s">
        <v>67</v>
      </c>
      <c r="C32" s="122">
        <v>0</v>
      </c>
      <c r="D32" s="157" t="s">
        <v>68</v>
      </c>
      <c r="E32" s="153">
        <v>57</v>
      </c>
      <c r="F32" s="121">
        <v>0</v>
      </c>
      <c r="G32" s="121">
        <v>0</v>
      </c>
      <c r="H32" s="121">
        <v>0</v>
      </c>
      <c r="I32" s="121">
        <v>0</v>
      </c>
    </row>
    <row r="33" s="77" customFormat="1" ht="17.05" customHeight="1" spans="1:9">
      <c r="A33" s="156"/>
      <c r="B33" s="153" t="s">
        <v>69</v>
      </c>
      <c r="C33" s="122">
        <v>0</v>
      </c>
      <c r="D33" s="157" t="s">
        <v>70</v>
      </c>
      <c r="E33" s="153">
        <v>58</v>
      </c>
      <c r="F33" s="121">
        <v>0</v>
      </c>
      <c r="G33" s="121">
        <v>0</v>
      </c>
      <c r="H33" s="121">
        <v>0</v>
      </c>
      <c r="I33" s="121">
        <v>0</v>
      </c>
    </row>
    <row r="34" s="147" customFormat="1" ht="17.05" customHeight="1" spans="1:9">
      <c r="A34" s="158" t="s">
        <v>71</v>
      </c>
      <c r="B34" s="159" t="s">
        <v>72</v>
      </c>
      <c r="C34" s="121">
        <v>1095.337539</v>
      </c>
      <c r="D34" s="159" t="s">
        <v>73</v>
      </c>
      <c r="E34" s="159">
        <v>59</v>
      </c>
      <c r="F34" s="121">
        <v>3805.507142</v>
      </c>
      <c r="G34" s="121">
        <v>3805.507142</v>
      </c>
      <c r="H34" s="121">
        <v>0</v>
      </c>
      <c r="I34" s="121">
        <v>0</v>
      </c>
    </row>
    <row r="35" s="77" customFormat="1" ht="17.05" customHeight="1" spans="1:9">
      <c r="A35" s="156" t="s">
        <v>174</v>
      </c>
      <c r="B35" s="153" t="s">
        <v>75</v>
      </c>
      <c r="C35" s="121">
        <v>2710.169603</v>
      </c>
      <c r="D35" s="157" t="s">
        <v>175</v>
      </c>
      <c r="E35" s="153">
        <v>60</v>
      </c>
      <c r="F35" s="121">
        <v>0</v>
      </c>
      <c r="G35" s="121">
        <v>0</v>
      </c>
      <c r="H35" s="121">
        <v>0</v>
      </c>
      <c r="I35" s="121">
        <v>0</v>
      </c>
    </row>
    <row r="36" s="77" customFormat="1" ht="17.05" customHeight="1" spans="1:9">
      <c r="A36" s="156" t="s">
        <v>171</v>
      </c>
      <c r="B36" s="153" t="s">
        <v>78</v>
      </c>
      <c r="C36" s="121">
        <v>2710.169603</v>
      </c>
      <c r="D36" s="157"/>
      <c r="E36" s="153">
        <v>61</v>
      </c>
      <c r="F36" s="122"/>
      <c r="G36" s="122"/>
      <c r="H36" s="122"/>
      <c r="I36" s="122"/>
    </row>
    <row r="37" s="77" customFormat="1" ht="17.05" customHeight="1" spans="1:9">
      <c r="A37" s="156" t="s">
        <v>172</v>
      </c>
      <c r="B37" s="153" t="s">
        <v>81</v>
      </c>
      <c r="C37" s="121"/>
      <c r="D37" s="157"/>
      <c r="E37" s="153">
        <v>62</v>
      </c>
      <c r="F37" s="122"/>
      <c r="G37" s="122"/>
      <c r="H37" s="122"/>
      <c r="I37" s="122"/>
    </row>
    <row r="38" s="77" customFormat="1" ht="17.1" customHeight="1" spans="1:9">
      <c r="A38" s="156" t="s">
        <v>173</v>
      </c>
      <c r="B38" s="153" t="s">
        <v>176</v>
      </c>
      <c r="C38" s="121"/>
      <c r="D38" s="157"/>
      <c r="E38" s="153">
        <v>63</v>
      </c>
      <c r="F38" s="122"/>
      <c r="G38" s="122"/>
      <c r="H38" s="122"/>
      <c r="I38" s="122"/>
    </row>
    <row r="39" s="147" customFormat="1" ht="17.05" customHeight="1" spans="1:9">
      <c r="A39" s="158" t="s">
        <v>80</v>
      </c>
      <c r="B39" s="159" t="s">
        <v>177</v>
      </c>
      <c r="C39" s="160"/>
      <c r="D39" s="159" t="s">
        <v>80</v>
      </c>
      <c r="E39" s="159">
        <v>64</v>
      </c>
      <c r="F39" s="160"/>
      <c r="G39" s="160"/>
      <c r="H39" s="160"/>
      <c r="I39" s="160"/>
    </row>
    <row r="40" ht="17.1" customHeight="1" spans="1:9">
      <c r="A40" s="161" t="s">
        <v>178</v>
      </c>
      <c r="B40" s="162"/>
      <c r="C40" s="162"/>
      <c r="D40" s="162"/>
      <c r="E40" s="162"/>
      <c r="F40" s="162"/>
      <c r="G40" s="162"/>
      <c r="H40" s="162"/>
      <c r="I40" s="162"/>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222222222222" right="0.472222222222222" top="0.669444444444444" bottom="0.196527777777778" header="0.511805555555555" footer="0.511805555555555"/>
  <pageSetup paperSize="9" firstPageNumber="0" orientation="landscape" useFirstPageNumber="1"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J37"/>
  <sheetViews>
    <sheetView showZeros="0" workbookViewId="0">
      <selection activeCell="I37" sqref="I37"/>
    </sheetView>
  </sheetViews>
  <sheetFormatPr defaultColWidth="9.01666666666667" defaultRowHeight="15"/>
  <cols>
    <col min="1" max="1" width="4.55" style="18" customWidth="1"/>
    <col min="2" max="3" width="3.75" style="18" customWidth="1"/>
    <col min="4" max="4" width="32.55" style="18" customWidth="1"/>
    <col min="5" max="17" width="10.55" style="18" customWidth="1"/>
    <col min="18" max="18" width="10.6666666666667" style="77"/>
    <col min="19" max="1024" width="9" style="77"/>
  </cols>
  <sheetData>
    <row r="1" s="75" customFormat="1" ht="36.3" customHeight="1" spans="1:17">
      <c r="A1" s="131" t="s">
        <v>179</v>
      </c>
      <c r="B1" s="131"/>
      <c r="C1" s="131"/>
      <c r="D1" s="131"/>
      <c r="E1" s="131"/>
      <c r="F1" s="131"/>
      <c r="G1" s="131"/>
      <c r="H1" s="131"/>
      <c r="I1" s="131"/>
      <c r="J1" s="131"/>
      <c r="K1" s="131"/>
      <c r="L1" s="131"/>
      <c r="M1" s="131"/>
      <c r="N1" s="131"/>
      <c r="O1" s="131"/>
      <c r="P1" s="131"/>
      <c r="Q1" s="131"/>
    </row>
    <row r="2" ht="18" customHeight="1" spans="1:17">
      <c r="A2" s="132"/>
      <c r="B2" s="132"/>
      <c r="C2" s="132"/>
      <c r="D2" s="132"/>
      <c r="E2" s="132"/>
      <c r="F2" s="132"/>
      <c r="G2" s="132"/>
      <c r="H2" s="132"/>
      <c r="I2" s="132"/>
      <c r="J2" s="132"/>
      <c r="K2" s="132"/>
      <c r="L2" s="132"/>
      <c r="M2" s="132"/>
      <c r="N2" s="132"/>
      <c r="P2" s="48" t="s">
        <v>180</v>
      </c>
      <c r="Q2" s="48"/>
    </row>
    <row r="3" s="129" customFormat="1" ht="18" customHeight="1" spans="1:17">
      <c r="A3" s="133" t="s">
        <v>86</v>
      </c>
      <c r="B3" s="133"/>
      <c r="C3" s="133"/>
      <c r="D3" s="134"/>
      <c r="E3" s="134"/>
      <c r="F3" s="134"/>
      <c r="G3" s="134"/>
      <c r="H3" s="134"/>
      <c r="I3" s="140"/>
      <c r="J3" s="140"/>
      <c r="K3" s="141"/>
      <c r="L3" s="142"/>
      <c r="M3" s="142"/>
      <c r="N3" s="141"/>
      <c r="O3" s="143"/>
      <c r="P3" s="144" t="s">
        <v>3</v>
      </c>
      <c r="Q3" s="144"/>
    </row>
    <row r="4" s="130" customFormat="1" ht="18" customHeight="1" spans="1:17">
      <c r="A4" s="135" t="s">
        <v>6</v>
      </c>
      <c r="B4" s="135"/>
      <c r="C4" s="135"/>
      <c r="D4" s="135"/>
      <c r="E4" s="135" t="s">
        <v>77</v>
      </c>
      <c r="F4" s="135"/>
      <c r="G4" s="135"/>
      <c r="H4" s="135" t="s">
        <v>181</v>
      </c>
      <c r="I4" s="135"/>
      <c r="J4" s="135"/>
      <c r="K4" s="135" t="s">
        <v>182</v>
      </c>
      <c r="L4" s="135"/>
      <c r="M4" s="135"/>
      <c r="N4" s="135" t="s">
        <v>79</v>
      </c>
      <c r="O4" s="135"/>
      <c r="P4" s="135"/>
      <c r="Q4" s="135"/>
    </row>
    <row r="5" s="90" customFormat="1" ht="17.05" customHeight="1" spans="1:17">
      <c r="A5" s="135" t="s">
        <v>183</v>
      </c>
      <c r="B5" s="135"/>
      <c r="C5" s="135"/>
      <c r="D5" s="135" t="s">
        <v>94</v>
      </c>
      <c r="E5" s="135" t="s">
        <v>100</v>
      </c>
      <c r="F5" s="135" t="s">
        <v>184</v>
      </c>
      <c r="G5" s="135" t="s">
        <v>185</v>
      </c>
      <c r="H5" s="32" t="s">
        <v>100</v>
      </c>
      <c r="I5" s="135" t="s">
        <v>152</v>
      </c>
      <c r="J5" s="135" t="s">
        <v>153</v>
      </c>
      <c r="K5" s="32" t="s">
        <v>100</v>
      </c>
      <c r="L5" s="135" t="s">
        <v>152</v>
      </c>
      <c r="M5" s="135" t="s">
        <v>153</v>
      </c>
      <c r="N5" s="32" t="s">
        <v>100</v>
      </c>
      <c r="O5" s="135" t="s">
        <v>184</v>
      </c>
      <c r="P5" s="135" t="s">
        <v>185</v>
      </c>
      <c r="Q5" s="135"/>
    </row>
    <row r="6" s="90" customFormat="1" ht="17.05" customHeight="1" spans="1:17">
      <c r="A6" s="135"/>
      <c r="B6" s="135"/>
      <c r="C6" s="135"/>
      <c r="D6" s="135"/>
      <c r="E6" s="135"/>
      <c r="F6" s="135"/>
      <c r="G6" s="135"/>
      <c r="H6" s="32"/>
      <c r="I6" s="135"/>
      <c r="J6" s="135"/>
      <c r="K6" s="32"/>
      <c r="L6" s="135"/>
      <c r="M6" s="135"/>
      <c r="N6" s="32"/>
      <c r="O6" s="135"/>
      <c r="P6" s="32" t="s">
        <v>186</v>
      </c>
      <c r="Q6" s="32" t="s">
        <v>187</v>
      </c>
    </row>
    <row r="7" s="90" customFormat="1" ht="17.1" customHeight="1" spans="1:17">
      <c r="A7" s="135" t="s">
        <v>97</v>
      </c>
      <c r="B7" s="135" t="s">
        <v>98</v>
      </c>
      <c r="C7" s="135" t="s">
        <v>99</v>
      </c>
      <c r="D7" s="135" t="s">
        <v>10</v>
      </c>
      <c r="E7" s="135">
        <v>1</v>
      </c>
      <c r="F7" s="135">
        <v>2</v>
      </c>
      <c r="G7" s="135">
        <v>3</v>
      </c>
      <c r="H7" s="135">
        <v>4</v>
      </c>
      <c r="I7" s="135">
        <v>5</v>
      </c>
      <c r="J7" s="135">
        <v>6</v>
      </c>
      <c r="K7" s="135">
        <v>7</v>
      </c>
      <c r="L7" s="135">
        <v>8</v>
      </c>
      <c r="M7" s="135">
        <v>9</v>
      </c>
      <c r="N7" s="135">
        <v>10</v>
      </c>
      <c r="O7" s="135">
        <v>11</v>
      </c>
      <c r="P7" s="135">
        <v>12</v>
      </c>
      <c r="Q7" s="135">
        <v>13</v>
      </c>
    </row>
    <row r="8" s="90" customFormat="1" ht="17.1" customHeight="1" spans="1:17">
      <c r="A8" s="135"/>
      <c r="B8" s="135"/>
      <c r="C8" s="135"/>
      <c r="D8" s="135" t="s">
        <v>100</v>
      </c>
      <c r="E8" s="136">
        <v>2710.169603</v>
      </c>
      <c r="F8" s="136">
        <v>0</v>
      </c>
      <c r="G8" s="136">
        <v>2710.169603</v>
      </c>
      <c r="H8" s="136">
        <v>1095.337539</v>
      </c>
      <c r="I8" s="136">
        <v>747.537539</v>
      </c>
      <c r="J8" s="136">
        <v>347.8</v>
      </c>
      <c r="K8" s="136">
        <v>3805.507142</v>
      </c>
      <c r="L8" s="136">
        <v>747.537539</v>
      </c>
      <c r="M8" s="136">
        <v>3057.969603</v>
      </c>
      <c r="N8" s="145">
        <v>0</v>
      </c>
      <c r="O8" s="145">
        <v>0</v>
      </c>
      <c r="P8" s="145">
        <v>0</v>
      </c>
      <c r="Q8" s="145">
        <v>0</v>
      </c>
    </row>
    <row r="9" s="90" customFormat="1" ht="17.1" customHeight="1" spans="1:18">
      <c r="A9" s="137" t="s">
        <v>101</v>
      </c>
      <c r="B9" s="137"/>
      <c r="C9" s="137"/>
      <c r="D9" s="138" t="s">
        <v>102</v>
      </c>
      <c r="E9" s="136">
        <v>0</v>
      </c>
      <c r="F9" s="136">
        <v>0</v>
      </c>
      <c r="G9" s="136">
        <v>0</v>
      </c>
      <c r="H9" s="136">
        <v>70.473992</v>
      </c>
      <c r="I9" s="136">
        <v>70.473992</v>
      </c>
      <c r="J9" s="136">
        <v>0</v>
      </c>
      <c r="K9" s="136">
        <v>70.473992</v>
      </c>
      <c r="L9" s="136">
        <v>70.473992</v>
      </c>
      <c r="M9" s="136">
        <v>0</v>
      </c>
      <c r="N9" s="136">
        <v>0</v>
      </c>
      <c r="O9" s="136">
        <v>0</v>
      </c>
      <c r="P9" s="136">
        <v>0</v>
      </c>
      <c r="Q9" s="136">
        <v>0</v>
      </c>
      <c r="R9" s="85">
        <f>K9/$K$8</f>
        <v>0.0185189488208297</v>
      </c>
    </row>
    <row r="10" s="90" customFormat="1" ht="17.1" customHeight="1" spans="1:18">
      <c r="A10" s="137" t="s">
        <v>103</v>
      </c>
      <c r="B10" s="137"/>
      <c r="C10" s="137"/>
      <c r="D10" s="138" t="s">
        <v>104</v>
      </c>
      <c r="E10" s="136">
        <v>0</v>
      </c>
      <c r="F10" s="136">
        <v>0</v>
      </c>
      <c r="G10" s="136">
        <v>0</v>
      </c>
      <c r="H10" s="136">
        <v>69.495672</v>
      </c>
      <c r="I10" s="136">
        <v>69.495672</v>
      </c>
      <c r="J10" s="136">
        <v>0</v>
      </c>
      <c r="K10" s="136">
        <v>69.495672</v>
      </c>
      <c r="L10" s="136">
        <v>69.495672</v>
      </c>
      <c r="M10" s="136">
        <v>0</v>
      </c>
      <c r="N10" s="136">
        <v>0</v>
      </c>
      <c r="O10" s="136">
        <v>0</v>
      </c>
      <c r="P10" s="136">
        <v>0</v>
      </c>
      <c r="Q10" s="136">
        <v>0</v>
      </c>
      <c r="R10" s="85">
        <f t="shared" ref="R10:R33" si="0">K10/$K$8</f>
        <v>0.0182618687619848</v>
      </c>
    </row>
    <row r="11" s="90" customFormat="1" ht="17.1" customHeight="1" spans="1:18">
      <c r="A11" s="137" t="s">
        <v>105</v>
      </c>
      <c r="B11" s="137"/>
      <c r="C11" s="137"/>
      <c r="D11" s="138" t="s">
        <v>106</v>
      </c>
      <c r="E11" s="136">
        <v>0</v>
      </c>
      <c r="F11" s="136">
        <v>0</v>
      </c>
      <c r="G11" s="136">
        <v>0</v>
      </c>
      <c r="H11" s="136">
        <v>13.329</v>
      </c>
      <c r="I11" s="136">
        <v>13.329</v>
      </c>
      <c r="J11" s="136">
        <v>0</v>
      </c>
      <c r="K11" s="136">
        <v>13.329</v>
      </c>
      <c r="L11" s="136">
        <v>13.329</v>
      </c>
      <c r="M11" s="136">
        <v>0</v>
      </c>
      <c r="N11" s="136">
        <v>0</v>
      </c>
      <c r="O11" s="136">
        <v>0</v>
      </c>
      <c r="P11" s="136">
        <v>0</v>
      </c>
      <c r="Q11" s="136">
        <v>0</v>
      </c>
      <c r="R11" s="85">
        <f t="shared" si="0"/>
        <v>0.00350255550775156</v>
      </c>
    </row>
    <row r="12" s="90" customFormat="1" ht="17.1" customHeight="1" spans="1:18">
      <c r="A12" s="137" t="s">
        <v>107</v>
      </c>
      <c r="B12" s="137"/>
      <c r="C12" s="137"/>
      <c r="D12" s="138" t="s">
        <v>108</v>
      </c>
      <c r="E12" s="136">
        <v>0</v>
      </c>
      <c r="F12" s="136">
        <v>0</v>
      </c>
      <c r="G12" s="136">
        <v>0</v>
      </c>
      <c r="H12" s="136">
        <v>56.166672</v>
      </c>
      <c r="I12" s="136">
        <v>56.166672</v>
      </c>
      <c r="J12" s="136">
        <v>0</v>
      </c>
      <c r="K12" s="136">
        <v>56.166672</v>
      </c>
      <c r="L12" s="136">
        <v>56.166672</v>
      </c>
      <c r="M12" s="136">
        <v>0</v>
      </c>
      <c r="N12" s="136">
        <v>0</v>
      </c>
      <c r="O12" s="136">
        <v>0</v>
      </c>
      <c r="P12" s="136">
        <v>0</v>
      </c>
      <c r="Q12" s="136">
        <v>0</v>
      </c>
      <c r="R12" s="85">
        <f t="shared" si="0"/>
        <v>0.0147593132542333</v>
      </c>
    </row>
    <row r="13" s="90" customFormat="1" ht="17.1" customHeight="1" spans="1:18">
      <c r="A13" s="137" t="s">
        <v>109</v>
      </c>
      <c r="B13" s="137"/>
      <c r="C13" s="137"/>
      <c r="D13" s="138" t="s">
        <v>110</v>
      </c>
      <c r="E13" s="136">
        <v>0</v>
      </c>
      <c r="F13" s="136">
        <v>0</v>
      </c>
      <c r="G13" s="136">
        <v>0</v>
      </c>
      <c r="H13" s="136">
        <v>0.97832</v>
      </c>
      <c r="I13" s="136">
        <v>0.97832</v>
      </c>
      <c r="J13" s="136">
        <v>0</v>
      </c>
      <c r="K13" s="136">
        <v>0.97832</v>
      </c>
      <c r="L13" s="136">
        <v>0.97832</v>
      </c>
      <c r="M13" s="136">
        <v>0</v>
      </c>
      <c r="N13" s="136">
        <v>0</v>
      </c>
      <c r="O13" s="136">
        <v>0</v>
      </c>
      <c r="P13" s="136">
        <v>0</v>
      </c>
      <c r="Q13" s="136">
        <v>0</v>
      </c>
      <c r="R13" s="85">
        <f t="shared" si="0"/>
        <v>0.000257080058844888</v>
      </c>
    </row>
    <row r="14" s="90" customFormat="1" ht="17.1" customHeight="1" spans="1:18">
      <c r="A14" s="137" t="s">
        <v>111</v>
      </c>
      <c r="B14" s="137"/>
      <c r="C14" s="137"/>
      <c r="D14" s="138" t="s">
        <v>112</v>
      </c>
      <c r="E14" s="136">
        <v>0</v>
      </c>
      <c r="F14" s="136">
        <v>0</v>
      </c>
      <c r="G14" s="136">
        <v>0</v>
      </c>
      <c r="H14" s="136">
        <v>0.97832</v>
      </c>
      <c r="I14" s="136">
        <v>0.97832</v>
      </c>
      <c r="J14" s="136">
        <v>0</v>
      </c>
      <c r="K14" s="136">
        <v>0.97832</v>
      </c>
      <c r="L14" s="136">
        <v>0.97832</v>
      </c>
      <c r="M14" s="136">
        <v>0</v>
      </c>
      <c r="N14" s="136">
        <v>0</v>
      </c>
      <c r="O14" s="136">
        <v>0</v>
      </c>
      <c r="P14" s="136">
        <v>0</v>
      </c>
      <c r="Q14" s="136">
        <v>0</v>
      </c>
      <c r="R14" s="85">
        <f t="shared" si="0"/>
        <v>0.000257080058844888</v>
      </c>
    </row>
    <row r="15" s="90" customFormat="1" ht="17.1" customHeight="1" spans="1:18">
      <c r="A15" s="137" t="s">
        <v>113</v>
      </c>
      <c r="B15" s="137"/>
      <c r="C15" s="137"/>
      <c r="D15" s="138" t="s">
        <v>114</v>
      </c>
      <c r="E15" s="136">
        <v>0</v>
      </c>
      <c r="F15" s="136">
        <v>0</v>
      </c>
      <c r="G15" s="136">
        <v>0</v>
      </c>
      <c r="H15" s="136">
        <v>35.559468</v>
      </c>
      <c r="I15" s="136">
        <v>35.559468</v>
      </c>
      <c r="J15" s="136">
        <v>0</v>
      </c>
      <c r="K15" s="136">
        <v>35.559468</v>
      </c>
      <c r="L15" s="136">
        <v>35.559468</v>
      </c>
      <c r="M15" s="136">
        <v>0</v>
      </c>
      <c r="N15" s="136">
        <v>0</v>
      </c>
      <c r="O15" s="136">
        <v>0</v>
      </c>
      <c r="P15" s="136">
        <v>0</v>
      </c>
      <c r="Q15" s="136">
        <v>0</v>
      </c>
      <c r="R15" s="85">
        <f t="shared" si="0"/>
        <v>0.00934421265632196</v>
      </c>
    </row>
    <row r="16" s="90" customFormat="1" ht="17.1" customHeight="1" spans="1:18">
      <c r="A16" s="137" t="s">
        <v>115</v>
      </c>
      <c r="B16" s="137"/>
      <c r="C16" s="137"/>
      <c r="D16" s="138" t="s">
        <v>116</v>
      </c>
      <c r="E16" s="136">
        <v>0</v>
      </c>
      <c r="F16" s="136">
        <v>0</v>
      </c>
      <c r="G16" s="136">
        <v>0</v>
      </c>
      <c r="H16" s="136">
        <v>35.559468</v>
      </c>
      <c r="I16" s="136">
        <v>35.559468</v>
      </c>
      <c r="J16" s="136">
        <v>0</v>
      </c>
      <c r="K16" s="136">
        <v>35.559468</v>
      </c>
      <c r="L16" s="136">
        <v>35.559468</v>
      </c>
      <c r="M16" s="136">
        <v>0</v>
      </c>
      <c r="N16" s="136">
        <v>0</v>
      </c>
      <c r="O16" s="136">
        <v>0</v>
      </c>
      <c r="P16" s="136">
        <v>0</v>
      </c>
      <c r="Q16" s="136">
        <v>0</v>
      </c>
      <c r="R16" s="85">
        <f t="shared" si="0"/>
        <v>0.00934421265632196</v>
      </c>
    </row>
    <row r="17" s="90" customFormat="1" ht="17.1" customHeight="1" spans="1:18">
      <c r="A17" s="137" t="s">
        <v>117</v>
      </c>
      <c r="B17" s="137"/>
      <c r="C17" s="137"/>
      <c r="D17" s="138" t="s">
        <v>118</v>
      </c>
      <c r="E17" s="136">
        <v>0</v>
      </c>
      <c r="F17" s="136">
        <v>0</v>
      </c>
      <c r="G17" s="136">
        <v>0</v>
      </c>
      <c r="H17" s="136">
        <v>33.86616</v>
      </c>
      <c r="I17" s="136">
        <v>33.86616</v>
      </c>
      <c r="J17" s="136">
        <v>0</v>
      </c>
      <c r="K17" s="136">
        <v>33.86616</v>
      </c>
      <c r="L17" s="136">
        <v>33.86616</v>
      </c>
      <c r="M17" s="136">
        <v>0</v>
      </c>
      <c r="N17" s="136">
        <v>0</v>
      </c>
      <c r="O17" s="136">
        <v>0</v>
      </c>
      <c r="P17" s="136">
        <v>0</v>
      </c>
      <c r="Q17" s="136">
        <v>0</v>
      </c>
      <c r="R17" s="85">
        <f t="shared" si="0"/>
        <v>0.00889925014887805</v>
      </c>
    </row>
    <row r="18" s="90" customFormat="1" ht="17.1" customHeight="1" spans="1:18">
      <c r="A18" s="137" t="s">
        <v>119</v>
      </c>
      <c r="B18" s="137"/>
      <c r="C18" s="137"/>
      <c r="D18" s="138" t="s">
        <v>120</v>
      </c>
      <c r="E18" s="136">
        <v>0</v>
      </c>
      <c r="F18" s="136">
        <v>0</v>
      </c>
      <c r="G18" s="136">
        <v>0</v>
      </c>
      <c r="H18" s="136">
        <v>1.693308</v>
      </c>
      <c r="I18" s="136">
        <v>1.693308</v>
      </c>
      <c r="J18" s="136">
        <v>0</v>
      </c>
      <c r="K18" s="136">
        <v>1.693308</v>
      </c>
      <c r="L18" s="136">
        <v>1.693308</v>
      </c>
      <c r="M18" s="136">
        <v>0</v>
      </c>
      <c r="N18" s="136">
        <v>0</v>
      </c>
      <c r="O18" s="136">
        <v>0</v>
      </c>
      <c r="P18" s="136">
        <v>0</v>
      </c>
      <c r="Q18" s="136">
        <v>0</v>
      </c>
      <c r="R18" s="85">
        <f t="shared" si="0"/>
        <v>0.000444962507443903</v>
      </c>
    </row>
    <row r="19" s="90" customFormat="1" ht="17.1" customHeight="1" spans="1:18">
      <c r="A19" s="137" t="s">
        <v>121</v>
      </c>
      <c r="B19" s="137"/>
      <c r="C19" s="137"/>
      <c r="D19" s="138" t="s">
        <v>122</v>
      </c>
      <c r="E19" s="136">
        <v>2710.169603</v>
      </c>
      <c r="F19" s="136">
        <v>0</v>
      </c>
      <c r="G19" s="136">
        <v>2710.169603</v>
      </c>
      <c r="H19" s="136">
        <v>940.960079</v>
      </c>
      <c r="I19" s="136">
        <v>593.160079</v>
      </c>
      <c r="J19" s="136">
        <v>347.8</v>
      </c>
      <c r="K19" s="136">
        <v>3651.129682</v>
      </c>
      <c r="L19" s="136">
        <v>593.160079</v>
      </c>
      <c r="M19" s="136">
        <v>3057.969603</v>
      </c>
      <c r="N19" s="136">
        <v>0</v>
      </c>
      <c r="O19" s="136">
        <v>0</v>
      </c>
      <c r="P19" s="136">
        <v>0</v>
      </c>
      <c r="Q19" s="136">
        <v>0</v>
      </c>
      <c r="R19" s="85">
        <f t="shared" si="0"/>
        <v>0.959433144062143</v>
      </c>
    </row>
    <row r="20" s="90" customFormat="1" ht="17.1" customHeight="1" spans="1:18">
      <c r="A20" s="137" t="s">
        <v>123</v>
      </c>
      <c r="B20" s="137"/>
      <c r="C20" s="137"/>
      <c r="D20" s="138" t="s">
        <v>124</v>
      </c>
      <c r="E20" s="136">
        <v>210.799603</v>
      </c>
      <c r="F20" s="136">
        <v>0</v>
      </c>
      <c r="G20" s="136">
        <v>210.799603</v>
      </c>
      <c r="H20" s="136">
        <v>593.160079</v>
      </c>
      <c r="I20" s="136">
        <v>593.160079</v>
      </c>
      <c r="J20" s="136">
        <v>0</v>
      </c>
      <c r="K20" s="136">
        <v>803.959682</v>
      </c>
      <c r="L20" s="136">
        <v>593.160079</v>
      </c>
      <c r="M20" s="136">
        <v>210.799603</v>
      </c>
      <c r="N20" s="136">
        <v>0</v>
      </c>
      <c r="O20" s="136">
        <v>0</v>
      </c>
      <c r="P20" s="136">
        <v>0</v>
      </c>
      <c r="Q20" s="136">
        <v>0</v>
      </c>
      <c r="R20" s="85">
        <f t="shared" si="0"/>
        <v>0.211262166118936</v>
      </c>
    </row>
    <row r="21" s="90" customFormat="1" ht="17.1" customHeight="1" spans="1:18">
      <c r="A21" s="137" t="s">
        <v>125</v>
      </c>
      <c r="B21" s="137"/>
      <c r="C21" s="137"/>
      <c r="D21" s="138" t="s">
        <v>126</v>
      </c>
      <c r="E21" s="136">
        <v>0</v>
      </c>
      <c r="F21" s="136">
        <v>0</v>
      </c>
      <c r="G21" s="136">
        <v>0</v>
      </c>
      <c r="H21" s="136">
        <v>593.160079</v>
      </c>
      <c r="I21" s="136">
        <v>593.160079</v>
      </c>
      <c r="J21" s="136">
        <v>0</v>
      </c>
      <c r="K21" s="136">
        <v>593.160079</v>
      </c>
      <c r="L21" s="136">
        <v>593.160079</v>
      </c>
      <c r="M21" s="136">
        <v>0</v>
      </c>
      <c r="N21" s="136">
        <v>0</v>
      </c>
      <c r="O21" s="136">
        <v>0</v>
      </c>
      <c r="P21" s="136">
        <v>0</v>
      </c>
      <c r="Q21" s="136">
        <v>0</v>
      </c>
      <c r="R21" s="85">
        <f t="shared" si="0"/>
        <v>0.155868865007112</v>
      </c>
    </row>
    <row r="22" s="90" customFormat="1" ht="17.1" customHeight="1" spans="1:18">
      <c r="A22" s="137" t="s">
        <v>157</v>
      </c>
      <c r="B22" s="137"/>
      <c r="C22" s="137"/>
      <c r="D22" s="138" t="s">
        <v>158</v>
      </c>
      <c r="E22" s="136">
        <v>210.799603</v>
      </c>
      <c r="F22" s="136">
        <v>0</v>
      </c>
      <c r="G22" s="136">
        <v>210.799603</v>
      </c>
      <c r="H22" s="136">
        <v>0</v>
      </c>
      <c r="I22" s="136">
        <v>0</v>
      </c>
      <c r="J22" s="136">
        <v>0</v>
      </c>
      <c r="K22" s="136">
        <v>210.799603</v>
      </c>
      <c r="L22" s="136">
        <v>0</v>
      </c>
      <c r="M22" s="136">
        <v>210.799603</v>
      </c>
      <c r="N22" s="136">
        <v>0</v>
      </c>
      <c r="O22" s="136">
        <v>0</v>
      </c>
      <c r="P22" s="136">
        <v>0</v>
      </c>
      <c r="Q22" s="136">
        <v>0</v>
      </c>
      <c r="R22" s="85">
        <f t="shared" si="0"/>
        <v>0.0553933011118233</v>
      </c>
    </row>
    <row r="23" s="90" customFormat="1" ht="17.1" customHeight="1" spans="1:18">
      <c r="A23" s="137" t="s">
        <v>127</v>
      </c>
      <c r="B23" s="137"/>
      <c r="C23" s="137"/>
      <c r="D23" s="138" t="s">
        <v>128</v>
      </c>
      <c r="E23" s="136">
        <v>30</v>
      </c>
      <c r="F23" s="136">
        <v>0</v>
      </c>
      <c r="G23" s="136">
        <v>30</v>
      </c>
      <c r="H23" s="136">
        <v>100</v>
      </c>
      <c r="I23" s="136">
        <v>0</v>
      </c>
      <c r="J23" s="136">
        <v>100</v>
      </c>
      <c r="K23" s="136">
        <v>130</v>
      </c>
      <c r="L23" s="136">
        <v>0</v>
      </c>
      <c r="M23" s="136">
        <v>130</v>
      </c>
      <c r="N23" s="136">
        <v>0</v>
      </c>
      <c r="O23" s="136">
        <v>0</v>
      </c>
      <c r="P23" s="136">
        <v>0</v>
      </c>
      <c r="Q23" s="136">
        <v>0</v>
      </c>
      <c r="R23" s="85">
        <f t="shared" si="0"/>
        <v>0.0341610185316005</v>
      </c>
    </row>
    <row r="24" s="90" customFormat="1" ht="17.1" customHeight="1" spans="1:18">
      <c r="A24" s="137" t="s">
        <v>129</v>
      </c>
      <c r="B24" s="137"/>
      <c r="C24" s="137"/>
      <c r="D24" s="138" t="s">
        <v>130</v>
      </c>
      <c r="E24" s="136">
        <v>30</v>
      </c>
      <c r="F24" s="136">
        <v>0</v>
      </c>
      <c r="G24" s="136">
        <v>30</v>
      </c>
      <c r="H24" s="136">
        <v>100</v>
      </c>
      <c r="I24" s="136">
        <v>0</v>
      </c>
      <c r="J24" s="136">
        <v>100</v>
      </c>
      <c r="K24" s="136">
        <v>130</v>
      </c>
      <c r="L24" s="136">
        <v>0</v>
      </c>
      <c r="M24" s="136">
        <v>130</v>
      </c>
      <c r="N24" s="136">
        <v>0</v>
      </c>
      <c r="O24" s="136">
        <v>0</v>
      </c>
      <c r="P24" s="136">
        <v>0</v>
      </c>
      <c r="Q24" s="136">
        <v>0</v>
      </c>
      <c r="R24" s="85">
        <f t="shared" si="0"/>
        <v>0.0341610185316005</v>
      </c>
    </row>
    <row r="25" s="90" customFormat="1" ht="17.1" customHeight="1" spans="1:18">
      <c r="A25" s="137" t="s">
        <v>131</v>
      </c>
      <c r="B25" s="137"/>
      <c r="C25" s="137"/>
      <c r="D25" s="138" t="s">
        <v>132</v>
      </c>
      <c r="E25" s="136">
        <v>2169.37</v>
      </c>
      <c r="F25" s="136">
        <v>0</v>
      </c>
      <c r="G25" s="136">
        <v>2169.37</v>
      </c>
      <c r="H25" s="136">
        <v>147.8</v>
      </c>
      <c r="I25" s="136">
        <v>0</v>
      </c>
      <c r="J25" s="136">
        <v>147.8</v>
      </c>
      <c r="K25" s="136">
        <v>2317.17</v>
      </c>
      <c r="L25" s="136">
        <v>0</v>
      </c>
      <c r="M25" s="136">
        <v>2317.17</v>
      </c>
      <c r="N25" s="136">
        <v>0</v>
      </c>
      <c r="O25" s="136">
        <v>0</v>
      </c>
      <c r="P25" s="136">
        <v>0</v>
      </c>
      <c r="Q25" s="136">
        <v>0</v>
      </c>
      <c r="R25" s="85">
        <f t="shared" si="0"/>
        <v>0.608899133160528</v>
      </c>
    </row>
    <row r="26" s="90" customFormat="1" ht="17.1" customHeight="1" spans="1:18">
      <c r="A26" s="137" t="s">
        <v>133</v>
      </c>
      <c r="B26" s="137"/>
      <c r="C26" s="137"/>
      <c r="D26" s="138" t="s">
        <v>134</v>
      </c>
      <c r="E26" s="136">
        <v>2100.23</v>
      </c>
      <c r="F26" s="136">
        <v>0</v>
      </c>
      <c r="G26" s="136">
        <v>2100.23</v>
      </c>
      <c r="H26" s="136">
        <v>117</v>
      </c>
      <c r="I26" s="136">
        <v>0</v>
      </c>
      <c r="J26" s="136">
        <v>117</v>
      </c>
      <c r="K26" s="136">
        <v>2217.23</v>
      </c>
      <c r="L26" s="136">
        <v>0</v>
      </c>
      <c r="M26" s="136">
        <v>2217.23</v>
      </c>
      <c r="N26" s="136">
        <v>0</v>
      </c>
      <c r="O26" s="136">
        <v>0</v>
      </c>
      <c r="P26" s="136">
        <v>0</v>
      </c>
      <c r="Q26" s="136">
        <v>0</v>
      </c>
      <c r="R26" s="85">
        <f t="shared" si="0"/>
        <v>0.582637193221696</v>
      </c>
    </row>
    <row r="27" s="90" customFormat="1" ht="17.1" customHeight="1" spans="1:18">
      <c r="A27" s="137" t="s">
        <v>135</v>
      </c>
      <c r="B27" s="137"/>
      <c r="C27" s="137"/>
      <c r="D27" s="138" t="s">
        <v>136</v>
      </c>
      <c r="E27" s="136">
        <v>69.14</v>
      </c>
      <c r="F27" s="136">
        <v>0</v>
      </c>
      <c r="G27" s="136">
        <v>69.14</v>
      </c>
      <c r="H27" s="136">
        <v>30.8</v>
      </c>
      <c r="I27" s="136">
        <v>0</v>
      </c>
      <c r="J27" s="136">
        <v>30.8</v>
      </c>
      <c r="K27" s="136">
        <v>99.94</v>
      </c>
      <c r="L27" s="136">
        <v>0</v>
      </c>
      <c r="M27" s="136">
        <v>99.94</v>
      </c>
      <c r="N27" s="136">
        <v>0</v>
      </c>
      <c r="O27" s="136">
        <v>0</v>
      </c>
      <c r="P27" s="136">
        <v>0</v>
      </c>
      <c r="Q27" s="136">
        <v>0</v>
      </c>
      <c r="R27" s="85">
        <f t="shared" si="0"/>
        <v>0.0262619399388319</v>
      </c>
    </row>
    <row r="28" s="90" customFormat="1" ht="17.1" customHeight="1" spans="1:18">
      <c r="A28" s="137" t="s">
        <v>137</v>
      </c>
      <c r="B28" s="137"/>
      <c r="C28" s="137"/>
      <c r="D28" s="138" t="s">
        <v>138</v>
      </c>
      <c r="E28" s="136">
        <v>300</v>
      </c>
      <c r="F28" s="136">
        <v>0</v>
      </c>
      <c r="G28" s="136">
        <v>300</v>
      </c>
      <c r="H28" s="136">
        <v>100</v>
      </c>
      <c r="I28" s="136">
        <v>0</v>
      </c>
      <c r="J28" s="136">
        <v>100</v>
      </c>
      <c r="K28" s="136">
        <v>400</v>
      </c>
      <c r="L28" s="136">
        <v>0</v>
      </c>
      <c r="M28" s="136">
        <v>400</v>
      </c>
      <c r="N28" s="136">
        <v>0</v>
      </c>
      <c r="O28" s="136">
        <v>0</v>
      </c>
      <c r="P28" s="136">
        <v>0</v>
      </c>
      <c r="Q28" s="136">
        <v>0</v>
      </c>
      <c r="R28" s="85">
        <f t="shared" si="0"/>
        <v>0.105110826251078</v>
      </c>
    </row>
    <row r="29" s="90" customFormat="1" ht="17.1" customHeight="1" spans="1:18">
      <c r="A29" s="137" t="s">
        <v>139</v>
      </c>
      <c r="B29" s="137"/>
      <c r="C29" s="137"/>
      <c r="D29" s="138" t="s">
        <v>140</v>
      </c>
      <c r="E29" s="136">
        <v>300</v>
      </c>
      <c r="F29" s="136">
        <v>0</v>
      </c>
      <c r="G29" s="136">
        <v>300</v>
      </c>
      <c r="H29" s="136">
        <v>100</v>
      </c>
      <c r="I29" s="136">
        <v>0</v>
      </c>
      <c r="J29" s="136">
        <v>100</v>
      </c>
      <c r="K29" s="136">
        <v>400</v>
      </c>
      <c r="L29" s="136">
        <v>0</v>
      </c>
      <c r="M29" s="136">
        <v>400</v>
      </c>
      <c r="N29" s="136">
        <v>0</v>
      </c>
      <c r="O29" s="136">
        <v>0</v>
      </c>
      <c r="P29" s="136">
        <v>0</v>
      </c>
      <c r="Q29" s="136">
        <v>0</v>
      </c>
      <c r="R29" s="85">
        <f t="shared" si="0"/>
        <v>0.105110826251078</v>
      </c>
    </row>
    <row r="30" s="90" customFormat="1" ht="17.1" customHeight="1" spans="1:18">
      <c r="A30" s="137" t="s">
        <v>141</v>
      </c>
      <c r="B30" s="137"/>
      <c r="C30" s="137"/>
      <c r="D30" s="138" t="s">
        <v>142</v>
      </c>
      <c r="E30" s="136">
        <v>0</v>
      </c>
      <c r="F30" s="136">
        <v>0</v>
      </c>
      <c r="G30" s="136">
        <v>0</v>
      </c>
      <c r="H30" s="136">
        <v>48.344</v>
      </c>
      <c r="I30" s="136">
        <v>48.344</v>
      </c>
      <c r="J30" s="136">
        <v>0</v>
      </c>
      <c r="K30" s="136">
        <v>48.344</v>
      </c>
      <c r="L30" s="136">
        <v>48.344</v>
      </c>
      <c r="M30" s="136">
        <v>0</v>
      </c>
      <c r="N30" s="136">
        <v>0</v>
      </c>
      <c r="O30" s="136">
        <v>0</v>
      </c>
      <c r="P30" s="136">
        <v>0</v>
      </c>
      <c r="Q30" s="136">
        <v>0</v>
      </c>
      <c r="R30" s="85">
        <f t="shared" si="0"/>
        <v>0.0127036944607053</v>
      </c>
    </row>
    <row r="31" s="90" customFormat="1" ht="17.1" customHeight="1" spans="1:18">
      <c r="A31" s="137" t="s">
        <v>143</v>
      </c>
      <c r="B31" s="137"/>
      <c r="C31" s="137"/>
      <c r="D31" s="138" t="s">
        <v>144</v>
      </c>
      <c r="E31" s="136">
        <v>0</v>
      </c>
      <c r="F31" s="136">
        <v>0</v>
      </c>
      <c r="G31" s="136">
        <v>0</v>
      </c>
      <c r="H31" s="136">
        <v>48.344</v>
      </c>
      <c r="I31" s="136">
        <v>48.344</v>
      </c>
      <c r="J31" s="136">
        <v>0</v>
      </c>
      <c r="K31" s="136">
        <v>48.344</v>
      </c>
      <c r="L31" s="136">
        <v>48.344</v>
      </c>
      <c r="M31" s="136">
        <v>0</v>
      </c>
      <c r="N31" s="136">
        <v>0</v>
      </c>
      <c r="O31" s="136">
        <v>0</v>
      </c>
      <c r="P31" s="136">
        <v>0</v>
      </c>
      <c r="Q31" s="136">
        <v>0</v>
      </c>
      <c r="R31" s="85">
        <f t="shared" si="0"/>
        <v>0.0127036944607053</v>
      </c>
    </row>
    <row r="32" s="90" customFormat="1" ht="17.1" customHeight="1" spans="1:18">
      <c r="A32" s="137" t="s">
        <v>145</v>
      </c>
      <c r="B32" s="137"/>
      <c r="C32" s="137"/>
      <c r="D32" s="138" t="s">
        <v>146</v>
      </c>
      <c r="E32" s="136">
        <v>0</v>
      </c>
      <c r="F32" s="136">
        <v>0</v>
      </c>
      <c r="G32" s="136">
        <v>0</v>
      </c>
      <c r="H32" s="136">
        <v>46.390795</v>
      </c>
      <c r="I32" s="136">
        <v>46.390795</v>
      </c>
      <c r="J32" s="136">
        <v>0</v>
      </c>
      <c r="K32" s="136">
        <v>46.390795</v>
      </c>
      <c r="L32" s="136">
        <v>46.390795</v>
      </c>
      <c r="M32" s="136">
        <v>0</v>
      </c>
      <c r="N32" s="136">
        <v>0</v>
      </c>
      <c r="O32" s="136">
        <v>0</v>
      </c>
      <c r="P32" s="136">
        <v>0</v>
      </c>
      <c r="Q32" s="136">
        <v>0</v>
      </c>
      <c r="R32" s="85">
        <f t="shared" si="0"/>
        <v>0.012190436982236</v>
      </c>
    </row>
    <row r="33" s="90" customFormat="1" ht="17.1" customHeight="1" spans="1:18">
      <c r="A33" s="137" t="s">
        <v>147</v>
      </c>
      <c r="B33" s="137"/>
      <c r="C33" s="137"/>
      <c r="D33" s="138" t="s">
        <v>148</v>
      </c>
      <c r="E33" s="136">
        <v>0</v>
      </c>
      <c r="F33" s="136">
        <v>0</v>
      </c>
      <c r="G33" s="136">
        <v>0</v>
      </c>
      <c r="H33" s="136">
        <v>1.953205</v>
      </c>
      <c r="I33" s="136">
        <v>1.953205</v>
      </c>
      <c r="J33" s="136">
        <v>0</v>
      </c>
      <c r="K33" s="136">
        <v>1.953205</v>
      </c>
      <c r="L33" s="136">
        <v>1.953205</v>
      </c>
      <c r="M33" s="136">
        <v>0</v>
      </c>
      <c r="N33" s="136">
        <v>0</v>
      </c>
      <c r="O33" s="136">
        <v>0</v>
      </c>
      <c r="P33" s="136">
        <v>0</v>
      </c>
      <c r="Q33" s="136">
        <v>0</v>
      </c>
      <c r="R33" s="85">
        <f t="shared" si="0"/>
        <v>0.000513257478469344</v>
      </c>
    </row>
    <row r="34" ht="17.1" customHeight="1" spans="1:1024">
      <c r="A34" s="139" t="s">
        <v>188</v>
      </c>
      <c r="B34" s="59"/>
      <c r="C34" s="59"/>
      <c r="D34" s="59"/>
      <c r="E34" s="59"/>
      <c r="F34" s="59"/>
      <c r="G34" s="59"/>
      <c r="H34" s="59"/>
      <c r="I34" s="59"/>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7" ht="14.25" customHeight="1" spans="15:15">
      <c r="O37" s="146"/>
    </row>
  </sheetData>
  <mergeCells count="51">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222222222222" right="0.472222222222222" top="0.865972222222222" bottom="0.39375" header="0.511805555555555" footer="0.511805555555555"/>
  <pageSetup paperSize="9" firstPageNumber="0" fitToHeight="0" orientation="landscape" useFirstPageNumber="1"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Zeros="0" workbookViewId="0">
      <selection activeCell="I40" sqref="I40"/>
    </sheetView>
  </sheetViews>
  <sheetFormatPr defaultColWidth="9.01666666666667" defaultRowHeight="15"/>
  <cols>
    <col min="1" max="1" width="8.19166666666667" style="113" customWidth="1"/>
    <col min="2" max="2" width="27.15" style="113" customWidth="1"/>
    <col min="3" max="3" width="11.15" style="113" customWidth="1"/>
    <col min="4" max="4" width="8.19166666666667" style="113" customWidth="1"/>
    <col min="5" max="5" width="27.15" style="113" customWidth="1"/>
    <col min="6" max="6" width="11.15" style="113" customWidth="1"/>
    <col min="7" max="7" width="8.19166666666667" style="113" customWidth="1"/>
    <col min="8" max="8" width="30.1" style="113" customWidth="1"/>
    <col min="9" max="9" width="11.15" style="113" customWidth="1"/>
    <col min="10" max="1024" width="9" style="113"/>
  </cols>
  <sheetData>
    <row r="1" s="108" customFormat="1" ht="25.5" spans="1:9">
      <c r="A1" s="44" t="s">
        <v>189</v>
      </c>
      <c r="B1" s="44"/>
      <c r="C1" s="44"/>
      <c r="D1" s="44"/>
      <c r="E1" s="44"/>
      <c r="F1" s="44"/>
      <c r="G1" s="44"/>
      <c r="H1" s="44"/>
      <c r="I1" s="44"/>
    </row>
    <row r="2" s="109" customFormat="1" ht="14.1" customHeight="1" spans="1:9">
      <c r="A2" s="78"/>
      <c r="B2" s="78"/>
      <c r="C2" s="78"/>
      <c r="D2" s="78"/>
      <c r="E2" s="78"/>
      <c r="F2" s="78"/>
      <c r="G2" s="78"/>
      <c r="H2" s="79" t="s">
        <v>190</v>
      </c>
      <c r="I2" s="79"/>
    </row>
    <row r="3" s="110" customFormat="1" ht="14.1" customHeight="1" spans="1:9">
      <c r="A3" s="78" t="s">
        <v>86</v>
      </c>
      <c r="B3" s="78"/>
      <c r="D3" s="78"/>
      <c r="E3" s="78"/>
      <c r="F3" s="78"/>
      <c r="G3" s="78"/>
      <c r="H3" s="114" t="s">
        <v>3</v>
      </c>
      <c r="I3" s="114"/>
    </row>
    <row r="4" s="111" customFormat="1" ht="14.1" customHeight="1" spans="1:9">
      <c r="A4" s="115" t="s">
        <v>191</v>
      </c>
      <c r="B4" s="115"/>
      <c r="C4" s="115"/>
      <c r="D4" s="116" t="s">
        <v>192</v>
      </c>
      <c r="E4" s="116"/>
      <c r="F4" s="116"/>
      <c r="G4" s="116"/>
      <c r="H4" s="116"/>
      <c r="I4" s="116"/>
    </row>
    <row r="5" s="111" customFormat="1" ht="14.1" customHeight="1" spans="1:9">
      <c r="A5" s="117" t="s">
        <v>193</v>
      </c>
      <c r="B5" s="118" t="s">
        <v>94</v>
      </c>
      <c r="C5" s="118" t="s">
        <v>8</v>
      </c>
      <c r="D5" s="118" t="s">
        <v>193</v>
      </c>
      <c r="E5" s="118" t="s">
        <v>94</v>
      </c>
      <c r="F5" s="118" t="s">
        <v>8</v>
      </c>
      <c r="G5" s="118" t="s">
        <v>193</v>
      </c>
      <c r="H5" s="118" t="s">
        <v>94</v>
      </c>
      <c r="I5" s="118" t="s">
        <v>8</v>
      </c>
    </row>
    <row r="6" s="111" customFormat="1" ht="14.1" customHeight="1" spans="1:9">
      <c r="A6" s="117"/>
      <c r="B6" s="118"/>
      <c r="C6" s="118"/>
      <c r="D6" s="118"/>
      <c r="E6" s="118"/>
      <c r="F6" s="118"/>
      <c r="G6" s="118"/>
      <c r="H6" s="118"/>
      <c r="I6" s="118"/>
    </row>
    <row r="7" s="111" customFormat="1" ht="14.05" customHeight="1" spans="1:9">
      <c r="A7" s="119" t="s">
        <v>194</v>
      </c>
      <c r="B7" s="120" t="s">
        <v>195</v>
      </c>
      <c r="C7" s="121">
        <v>673.963801</v>
      </c>
      <c r="D7" s="120" t="s">
        <v>196</v>
      </c>
      <c r="E7" s="120" t="s">
        <v>197</v>
      </c>
      <c r="F7" s="121">
        <v>60.379738</v>
      </c>
      <c r="G7" s="120" t="s">
        <v>198</v>
      </c>
      <c r="H7" s="120" t="s">
        <v>199</v>
      </c>
      <c r="I7" s="83"/>
    </row>
    <row r="8" s="111" customFormat="1" ht="14.05" customHeight="1" spans="1:9">
      <c r="A8" s="119" t="s">
        <v>200</v>
      </c>
      <c r="B8" s="120" t="s">
        <v>201</v>
      </c>
      <c r="C8" s="121">
        <v>161.0114</v>
      </c>
      <c r="D8" s="120" t="s">
        <v>202</v>
      </c>
      <c r="E8" s="120" t="s">
        <v>203</v>
      </c>
      <c r="F8" s="121">
        <v>11.180134</v>
      </c>
      <c r="G8" s="120" t="s">
        <v>204</v>
      </c>
      <c r="H8" s="120" t="s">
        <v>205</v>
      </c>
      <c r="I8" s="83"/>
    </row>
    <row r="9" s="111" customFormat="1" ht="14.05" customHeight="1" spans="1:9">
      <c r="A9" s="119" t="s">
        <v>206</v>
      </c>
      <c r="B9" s="120" t="s">
        <v>207</v>
      </c>
      <c r="C9" s="121">
        <v>212.089641</v>
      </c>
      <c r="D9" s="120" t="s">
        <v>208</v>
      </c>
      <c r="E9" s="120" t="s">
        <v>209</v>
      </c>
      <c r="F9" s="121">
        <v>11.197048</v>
      </c>
      <c r="G9" s="120" t="s">
        <v>210</v>
      </c>
      <c r="H9" s="120" t="s">
        <v>211</v>
      </c>
      <c r="I9" s="83"/>
    </row>
    <row r="10" s="111" customFormat="1" ht="14.05" customHeight="1" spans="1:9">
      <c r="A10" s="119" t="s">
        <v>212</v>
      </c>
      <c r="B10" s="120" t="s">
        <v>213</v>
      </c>
      <c r="C10" s="121">
        <v>12.1143</v>
      </c>
      <c r="D10" s="120" t="s">
        <v>214</v>
      </c>
      <c r="E10" s="120" t="s">
        <v>215</v>
      </c>
      <c r="F10" s="121">
        <v>0</v>
      </c>
      <c r="G10" s="120" t="s">
        <v>216</v>
      </c>
      <c r="H10" s="120" t="s">
        <v>217</v>
      </c>
      <c r="I10" s="83"/>
    </row>
    <row r="11" s="111" customFormat="1" ht="14.05" customHeight="1" spans="1:9">
      <c r="A11" s="119" t="s">
        <v>218</v>
      </c>
      <c r="B11" s="120" t="s">
        <v>219</v>
      </c>
      <c r="C11" s="121">
        <v>0</v>
      </c>
      <c r="D11" s="120" t="s">
        <v>220</v>
      </c>
      <c r="E11" s="120" t="s">
        <v>221</v>
      </c>
      <c r="F11" s="121">
        <v>0</v>
      </c>
      <c r="G11" s="120" t="s">
        <v>222</v>
      </c>
      <c r="H11" s="120" t="s">
        <v>223</v>
      </c>
      <c r="I11" s="83"/>
    </row>
    <row r="12" s="111" customFormat="1" ht="14.05" customHeight="1" spans="1:9">
      <c r="A12" s="119" t="s">
        <v>224</v>
      </c>
      <c r="B12" s="120" t="s">
        <v>225</v>
      </c>
      <c r="C12" s="121">
        <v>147.7</v>
      </c>
      <c r="D12" s="120" t="s">
        <v>226</v>
      </c>
      <c r="E12" s="120" t="s">
        <v>227</v>
      </c>
      <c r="F12" s="121">
        <v>0.135</v>
      </c>
      <c r="G12" s="120" t="s">
        <v>228</v>
      </c>
      <c r="H12" s="120" t="s">
        <v>229</v>
      </c>
      <c r="I12" s="83"/>
    </row>
    <row r="13" s="111" customFormat="1" ht="14.05" customHeight="1" spans="1:9">
      <c r="A13" s="119" t="s">
        <v>230</v>
      </c>
      <c r="B13" s="120" t="s">
        <v>231</v>
      </c>
      <c r="C13" s="121">
        <v>56.166672</v>
      </c>
      <c r="D13" s="120" t="s">
        <v>232</v>
      </c>
      <c r="E13" s="120" t="s">
        <v>233</v>
      </c>
      <c r="F13" s="121">
        <v>3.238067</v>
      </c>
      <c r="G13" s="120" t="s">
        <v>234</v>
      </c>
      <c r="H13" s="120" t="s">
        <v>235</v>
      </c>
      <c r="I13" s="83"/>
    </row>
    <row r="14" s="111" customFormat="1" ht="14.05" customHeight="1" spans="1:9">
      <c r="A14" s="119" t="s">
        <v>236</v>
      </c>
      <c r="B14" s="120" t="s">
        <v>237</v>
      </c>
      <c r="C14" s="121">
        <v>0</v>
      </c>
      <c r="D14" s="120" t="s">
        <v>238</v>
      </c>
      <c r="E14" s="120" t="s">
        <v>239</v>
      </c>
      <c r="F14" s="121">
        <v>3.172097</v>
      </c>
      <c r="G14" s="120" t="s">
        <v>240</v>
      </c>
      <c r="H14" s="120" t="s">
        <v>241</v>
      </c>
      <c r="I14" s="83"/>
    </row>
    <row r="15" s="111" customFormat="1" ht="14.05" customHeight="1" spans="1:9">
      <c r="A15" s="119" t="s">
        <v>242</v>
      </c>
      <c r="B15" s="120" t="s">
        <v>243</v>
      </c>
      <c r="C15" s="121">
        <v>33.86616</v>
      </c>
      <c r="D15" s="120" t="s">
        <v>244</v>
      </c>
      <c r="E15" s="120" t="s">
        <v>245</v>
      </c>
      <c r="F15" s="121">
        <v>0</v>
      </c>
      <c r="G15" s="120" t="s">
        <v>246</v>
      </c>
      <c r="H15" s="120" t="s">
        <v>247</v>
      </c>
      <c r="I15" s="83"/>
    </row>
    <row r="16" s="111" customFormat="1" ht="14.05" customHeight="1" spans="1:9">
      <c r="A16" s="119" t="s">
        <v>248</v>
      </c>
      <c r="B16" s="120" t="s">
        <v>249</v>
      </c>
      <c r="C16" s="121">
        <v>1.693308</v>
      </c>
      <c r="D16" s="120" t="s">
        <v>250</v>
      </c>
      <c r="E16" s="120" t="s">
        <v>251</v>
      </c>
      <c r="F16" s="121">
        <v>3.28</v>
      </c>
      <c r="G16" s="120" t="s">
        <v>252</v>
      </c>
      <c r="H16" s="120" t="s">
        <v>253</v>
      </c>
      <c r="I16" s="83"/>
    </row>
    <row r="17" s="111" customFormat="1" ht="14.05" customHeight="1" spans="1:9">
      <c r="A17" s="119" t="s">
        <v>254</v>
      </c>
      <c r="B17" s="120" t="s">
        <v>255</v>
      </c>
      <c r="C17" s="121">
        <v>0.97832</v>
      </c>
      <c r="D17" s="120" t="s">
        <v>256</v>
      </c>
      <c r="E17" s="120" t="s">
        <v>257</v>
      </c>
      <c r="F17" s="121">
        <v>0.6591</v>
      </c>
      <c r="G17" s="120" t="s">
        <v>258</v>
      </c>
      <c r="H17" s="120" t="s">
        <v>259</v>
      </c>
      <c r="I17" s="83"/>
    </row>
    <row r="18" s="111" customFormat="1" ht="14.05" customHeight="1" spans="1:9">
      <c r="A18" s="119" t="s">
        <v>260</v>
      </c>
      <c r="B18" s="120" t="s">
        <v>146</v>
      </c>
      <c r="C18" s="121">
        <v>48.344</v>
      </c>
      <c r="D18" s="120" t="s">
        <v>261</v>
      </c>
      <c r="E18" s="120" t="s">
        <v>262</v>
      </c>
      <c r="F18" s="121">
        <v>0</v>
      </c>
      <c r="G18" s="120" t="s">
        <v>263</v>
      </c>
      <c r="H18" s="120" t="s">
        <v>264</v>
      </c>
      <c r="I18" s="83"/>
    </row>
    <row r="19" s="111" customFormat="1" ht="14.05" customHeight="1" spans="1:9">
      <c r="A19" s="119" t="s">
        <v>265</v>
      </c>
      <c r="B19" s="120" t="s">
        <v>266</v>
      </c>
      <c r="C19" s="121">
        <v>0</v>
      </c>
      <c r="D19" s="120" t="s">
        <v>267</v>
      </c>
      <c r="E19" s="120" t="s">
        <v>268</v>
      </c>
      <c r="F19" s="121">
        <v>0</v>
      </c>
      <c r="G19" s="120" t="s">
        <v>269</v>
      </c>
      <c r="H19" s="120" t="s">
        <v>270</v>
      </c>
      <c r="I19" s="83"/>
    </row>
    <row r="20" s="111" customFormat="1" ht="14.05" customHeight="1" spans="1:9">
      <c r="A20" s="119" t="s">
        <v>271</v>
      </c>
      <c r="B20" s="120" t="s">
        <v>272</v>
      </c>
      <c r="C20" s="121">
        <v>0</v>
      </c>
      <c r="D20" s="120" t="s">
        <v>273</v>
      </c>
      <c r="E20" s="120" t="s">
        <v>274</v>
      </c>
      <c r="F20" s="121">
        <v>0</v>
      </c>
      <c r="G20" s="120" t="s">
        <v>275</v>
      </c>
      <c r="H20" s="120" t="s">
        <v>276</v>
      </c>
      <c r="I20" s="83"/>
    </row>
    <row r="21" s="111" customFormat="1" ht="14.05" customHeight="1" spans="1:9">
      <c r="A21" s="119" t="s">
        <v>277</v>
      </c>
      <c r="B21" s="120" t="s">
        <v>278</v>
      </c>
      <c r="C21" s="121">
        <v>13.194</v>
      </c>
      <c r="D21" s="120" t="s">
        <v>279</v>
      </c>
      <c r="E21" s="120" t="s">
        <v>280</v>
      </c>
      <c r="F21" s="121">
        <v>0.5312</v>
      </c>
      <c r="G21" s="120" t="s">
        <v>281</v>
      </c>
      <c r="H21" s="120" t="s">
        <v>282</v>
      </c>
      <c r="I21" s="83"/>
    </row>
    <row r="22" s="111" customFormat="1" ht="14.05" customHeight="1" spans="1:9">
      <c r="A22" s="119" t="s">
        <v>283</v>
      </c>
      <c r="B22" s="120" t="s">
        <v>284</v>
      </c>
      <c r="C22" s="121">
        <v>0</v>
      </c>
      <c r="D22" s="120" t="s">
        <v>285</v>
      </c>
      <c r="E22" s="120" t="s">
        <v>286</v>
      </c>
      <c r="F22" s="121">
        <v>0</v>
      </c>
      <c r="G22" s="120" t="s">
        <v>287</v>
      </c>
      <c r="H22" s="120" t="s">
        <v>288</v>
      </c>
      <c r="I22" s="83"/>
    </row>
    <row r="23" s="111" customFormat="1" ht="14.05" customHeight="1" spans="1:9">
      <c r="A23" s="119" t="s">
        <v>289</v>
      </c>
      <c r="B23" s="120" t="s">
        <v>290</v>
      </c>
      <c r="C23" s="121">
        <v>0</v>
      </c>
      <c r="D23" s="120" t="s">
        <v>291</v>
      </c>
      <c r="E23" s="120" t="s">
        <v>292</v>
      </c>
      <c r="F23" s="121">
        <v>1.0557</v>
      </c>
      <c r="G23" s="120" t="s">
        <v>293</v>
      </c>
      <c r="H23" s="120" t="s">
        <v>294</v>
      </c>
      <c r="I23" s="83"/>
    </row>
    <row r="24" s="111" customFormat="1" ht="14.05" customHeight="1" spans="1:9">
      <c r="A24" s="119" t="s">
        <v>295</v>
      </c>
      <c r="B24" s="120" t="s">
        <v>296</v>
      </c>
      <c r="C24" s="121">
        <v>0</v>
      </c>
      <c r="D24" s="120" t="s">
        <v>297</v>
      </c>
      <c r="E24" s="120" t="s">
        <v>298</v>
      </c>
      <c r="F24" s="121">
        <v>0</v>
      </c>
      <c r="G24" s="120" t="s">
        <v>299</v>
      </c>
      <c r="H24" s="120" t="s">
        <v>300</v>
      </c>
      <c r="I24" s="83"/>
    </row>
    <row r="25" s="111" customFormat="1" ht="14.05" customHeight="1" spans="1:9">
      <c r="A25" s="119" t="s">
        <v>301</v>
      </c>
      <c r="B25" s="120" t="s">
        <v>302</v>
      </c>
      <c r="C25" s="121">
        <v>0</v>
      </c>
      <c r="D25" s="120" t="s">
        <v>303</v>
      </c>
      <c r="E25" s="120" t="s">
        <v>304</v>
      </c>
      <c r="F25" s="121">
        <v>0</v>
      </c>
      <c r="G25" s="120" t="s">
        <v>305</v>
      </c>
      <c r="H25" s="120" t="s">
        <v>306</v>
      </c>
      <c r="I25" s="83"/>
    </row>
    <row r="26" s="111" customFormat="1" ht="14.05" customHeight="1" spans="1:9">
      <c r="A26" s="119" t="s">
        <v>307</v>
      </c>
      <c r="B26" s="120" t="s">
        <v>308</v>
      </c>
      <c r="C26" s="121">
        <v>13.194</v>
      </c>
      <c r="D26" s="120" t="s">
        <v>309</v>
      </c>
      <c r="E26" s="120" t="s">
        <v>310</v>
      </c>
      <c r="F26" s="121">
        <v>0</v>
      </c>
      <c r="G26" s="120" t="s">
        <v>311</v>
      </c>
      <c r="H26" s="120" t="s">
        <v>312</v>
      </c>
      <c r="I26" s="83"/>
    </row>
    <row r="27" s="111" customFormat="1" ht="14.05" customHeight="1" spans="1:9">
      <c r="A27" s="119" t="s">
        <v>313</v>
      </c>
      <c r="B27" s="120" t="s">
        <v>314</v>
      </c>
      <c r="C27" s="121">
        <v>0</v>
      </c>
      <c r="D27" s="120" t="s">
        <v>315</v>
      </c>
      <c r="E27" s="120" t="s">
        <v>316</v>
      </c>
      <c r="F27" s="121">
        <v>0</v>
      </c>
      <c r="G27" s="120" t="s">
        <v>317</v>
      </c>
      <c r="H27" s="120" t="s">
        <v>318</v>
      </c>
      <c r="I27" s="83"/>
    </row>
    <row r="28" s="111" customFormat="1" ht="14.05" customHeight="1" spans="1:9">
      <c r="A28" s="119" t="s">
        <v>319</v>
      </c>
      <c r="B28" s="120" t="s">
        <v>320</v>
      </c>
      <c r="C28" s="121">
        <v>0</v>
      </c>
      <c r="D28" s="120" t="s">
        <v>321</v>
      </c>
      <c r="E28" s="120" t="s">
        <v>322</v>
      </c>
      <c r="F28" s="121">
        <v>7.5</v>
      </c>
      <c r="G28" s="120" t="s">
        <v>323</v>
      </c>
      <c r="H28" s="120" t="s">
        <v>324</v>
      </c>
      <c r="I28" s="83"/>
    </row>
    <row r="29" s="111" customFormat="1" ht="14.05" customHeight="1" spans="1:9">
      <c r="A29" s="119" t="s">
        <v>325</v>
      </c>
      <c r="B29" s="120" t="s">
        <v>326</v>
      </c>
      <c r="C29" s="121">
        <v>0</v>
      </c>
      <c r="D29" s="120" t="s">
        <v>327</v>
      </c>
      <c r="E29" s="120" t="s">
        <v>328</v>
      </c>
      <c r="F29" s="121">
        <v>12.5</v>
      </c>
      <c r="G29" s="120" t="s">
        <v>329</v>
      </c>
      <c r="H29" s="120" t="s">
        <v>330</v>
      </c>
      <c r="I29" s="83"/>
    </row>
    <row r="30" s="111" customFormat="1" ht="14.05" customHeight="1" spans="1:9">
      <c r="A30" s="119" t="s">
        <v>331</v>
      </c>
      <c r="B30" s="120" t="s">
        <v>332</v>
      </c>
      <c r="C30" s="121">
        <v>0</v>
      </c>
      <c r="D30" s="120" t="s">
        <v>333</v>
      </c>
      <c r="E30" s="120" t="s">
        <v>334</v>
      </c>
      <c r="F30" s="121">
        <v>0</v>
      </c>
      <c r="G30" s="120" t="s">
        <v>335</v>
      </c>
      <c r="H30" s="120" t="s">
        <v>336</v>
      </c>
      <c r="I30" s="83"/>
    </row>
    <row r="31" s="111" customFormat="1" ht="14.05" customHeight="1" spans="1:9">
      <c r="A31" s="119" t="s">
        <v>337</v>
      </c>
      <c r="B31" s="120" t="s">
        <v>338</v>
      </c>
      <c r="C31" s="121">
        <v>0</v>
      </c>
      <c r="D31" s="120" t="s">
        <v>339</v>
      </c>
      <c r="E31" s="120" t="s">
        <v>340</v>
      </c>
      <c r="F31" s="121">
        <v>5.931392</v>
      </c>
      <c r="G31" s="120" t="s">
        <v>341</v>
      </c>
      <c r="H31" s="120" t="s">
        <v>342</v>
      </c>
      <c r="I31" s="83"/>
    </row>
    <row r="32" s="111" customFormat="1" ht="14.05" customHeight="1" spans="1:9">
      <c r="A32" s="119">
        <v>30311</v>
      </c>
      <c r="B32" s="120" t="s">
        <v>343</v>
      </c>
      <c r="C32" s="121">
        <v>0</v>
      </c>
      <c r="D32" s="120" t="s">
        <v>344</v>
      </c>
      <c r="E32" s="120" t="s">
        <v>345</v>
      </c>
      <c r="F32" s="121">
        <v>0</v>
      </c>
      <c r="G32" s="120" t="s">
        <v>346</v>
      </c>
      <c r="H32" s="120" t="s">
        <v>347</v>
      </c>
      <c r="I32" s="83"/>
    </row>
    <row r="33" s="111" customFormat="1" ht="14.05" customHeight="1" spans="1:9">
      <c r="A33" s="119" t="s">
        <v>348</v>
      </c>
      <c r="B33" s="120" t="s">
        <v>349</v>
      </c>
      <c r="C33" s="121">
        <v>0</v>
      </c>
      <c r="D33" s="120" t="s">
        <v>350</v>
      </c>
      <c r="E33" s="120" t="s">
        <v>351</v>
      </c>
      <c r="F33" s="121">
        <v>0</v>
      </c>
      <c r="G33" s="120" t="s">
        <v>352</v>
      </c>
      <c r="H33" s="120" t="s">
        <v>353</v>
      </c>
      <c r="I33" s="83"/>
    </row>
    <row r="34" s="111" customFormat="1" ht="14.05" customHeight="1" spans="1:9">
      <c r="A34" s="119"/>
      <c r="B34" s="120"/>
      <c r="C34" s="122">
        <v>0</v>
      </c>
      <c r="D34" s="120" t="s">
        <v>354</v>
      </c>
      <c r="E34" s="120" t="s">
        <v>355</v>
      </c>
      <c r="F34" s="121">
        <v>0</v>
      </c>
      <c r="G34" s="120" t="s">
        <v>356</v>
      </c>
      <c r="H34" s="120" t="s">
        <v>357</v>
      </c>
      <c r="I34" s="83"/>
    </row>
    <row r="35" s="111" customFormat="1" ht="14.05" customHeight="1" spans="1:9">
      <c r="A35" s="119"/>
      <c r="B35" s="120"/>
      <c r="C35" s="122">
        <v>0</v>
      </c>
      <c r="D35" s="120" t="s">
        <v>358</v>
      </c>
      <c r="E35" s="120" t="s">
        <v>359</v>
      </c>
      <c r="F35" s="121">
        <v>0</v>
      </c>
      <c r="G35" s="120"/>
      <c r="H35" s="120"/>
      <c r="I35" s="83"/>
    </row>
    <row r="36" s="111" customFormat="1" ht="14.05" customHeight="1" spans="1:9">
      <c r="A36" s="123"/>
      <c r="B36" s="124"/>
      <c r="C36" s="122">
        <v>0</v>
      </c>
      <c r="D36" s="124" t="s">
        <v>360</v>
      </c>
      <c r="E36" s="124" t="s">
        <v>361</v>
      </c>
      <c r="F36" s="121">
        <v>0</v>
      </c>
      <c r="G36" s="124"/>
      <c r="H36" s="124"/>
      <c r="I36" s="83"/>
    </row>
    <row r="37" s="111" customFormat="1" ht="14.05" customHeight="1" spans="1:9">
      <c r="A37" s="82"/>
      <c r="B37" s="82"/>
      <c r="C37" s="122">
        <v>0</v>
      </c>
      <c r="D37" s="82" t="s">
        <v>362</v>
      </c>
      <c r="E37" s="82" t="s">
        <v>363</v>
      </c>
      <c r="F37" s="121">
        <v>0</v>
      </c>
      <c r="G37" s="82"/>
      <c r="H37" s="82"/>
      <c r="I37" s="83"/>
    </row>
    <row r="38" s="112" customFormat="1" ht="14.05" customHeight="1" spans="1:9">
      <c r="A38" s="82"/>
      <c r="B38" s="82"/>
      <c r="C38" s="122">
        <v>0</v>
      </c>
      <c r="D38" s="82" t="s">
        <v>364</v>
      </c>
      <c r="E38" s="82" t="s">
        <v>365</v>
      </c>
      <c r="F38" s="121">
        <v>0</v>
      </c>
      <c r="G38" s="82"/>
      <c r="H38" s="82"/>
      <c r="I38" s="83"/>
    </row>
    <row r="39" s="112" customFormat="1" ht="14.05" customHeight="1" spans="1:9">
      <c r="A39" s="82"/>
      <c r="B39" s="82"/>
      <c r="C39" s="122">
        <v>0</v>
      </c>
      <c r="D39" s="82" t="s">
        <v>366</v>
      </c>
      <c r="E39" s="82" t="s">
        <v>367</v>
      </c>
      <c r="F39" s="121">
        <v>0</v>
      </c>
      <c r="G39" s="82"/>
      <c r="H39" s="82"/>
      <c r="I39" s="83"/>
    </row>
    <row r="40" s="112" customFormat="1" ht="14.05" customHeight="1" spans="1:9">
      <c r="A40" s="80" t="s">
        <v>368</v>
      </c>
      <c r="B40" s="80"/>
      <c r="C40" s="121">
        <v>687.157801</v>
      </c>
      <c r="D40" s="125" t="s">
        <v>369</v>
      </c>
      <c r="E40" s="125"/>
      <c r="F40" s="125"/>
      <c r="G40" s="125"/>
      <c r="H40" s="125"/>
      <c r="I40" s="83">
        <v>60.379738</v>
      </c>
    </row>
    <row r="41" s="112" customFormat="1" ht="14.1" customHeight="1" spans="1:9">
      <c r="A41" s="126" t="s">
        <v>370</v>
      </c>
      <c r="B41" s="127"/>
      <c r="C41" s="127"/>
      <c r="D41" s="127"/>
      <c r="E41" s="127"/>
      <c r="F41" s="127"/>
      <c r="G41" s="127"/>
      <c r="H41" s="127"/>
      <c r="I41" s="127"/>
    </row>
    <row r="42" spans="1:9">
      <c r="A42" s="128"/>
      <c r="B42" s="128"/>
      <c r="C42" s="128"/>
      <c r="D42" s="128"/>
      <c r="E42" s="128"/>
      <c r="F42" s="128"/>
      <c r="G42" s="128"/>
      <c r="H42" s="128"/>
      <c r="I42" s="128"/>
    </row>
    <row r="43" spans="1:9">
      <c r="A43" s="128"/>
      <c r="B43" s="128"/>
      <c r="C43" s="128"/>
      <c r="D43" s="128"/>
      <c r="E43" s="128"/>
      <c r="F43" s="128"/>
      <c r="G43" s="128"/>
      <c r="H43" s="128"/>
      <c r="I43" s="128"/>
    </row>
  </sheetData>
  <mergeCells count="16">
    <mergeCell ref="A1:I1"/>
    <mergeCell ref="H2:I2"/>
    <mergeCell ref="H3:I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222222222222" right="0.472222222222222" top="0.669444444444444" bottom="0.196527777777778" header="0.511805555555555" footer="0.511805555555555"/>
  <pageSetup paperSize="9" firstPageNumber="0" orientation="landscape" useFirstPageNumber="1"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showZeros="0" workbookViewId="0">
      <selection activeCell="F8" sqref="F8"/>
    </sheetView>
  </sheetViews>
  <sheetFormatPr defaultColWidth="9.01666666666667" defaultRowHeight="15"/>
  <cols>
    <col min="1" max="3" width="3.75" style="92" customWidth="1"/>
    <col min="4" max="4" width="17.85" style="92" customWidth="1"/>
    <col min="5" max="17" width="9.5" style="92" customWidth="1"/>
    <col min="18" max="16384" width="9.01666666666667" style="92"/>
  </cols>
  <sheetData>
    <row r="1" s="75" customFormat="1" ht="36" customHeight="1" spans="1:17">
      <c r="A1" s="93" t="s">
        <v>371</v>
      </c>
      <c r="B1" s="93"/>
      <c r="C1" s="93"/>
      <c r="D1" s="93"/>
      <c r="E1" s="93"/>
      <c r="F1" s="93"/>
      <c r="G1" s="93"/>
      <c r="H1" s="93"/>
      <c r="I1" s="93"/>
      <c r="J1" s="93"/>
      <c r="K1" s="93"/>
      <c r="L1" s="93"/>
      <c r="M1" s="93"/>
      <c r="N1" s="93"/>
      <c r="O1" s="93"/>
      <c r="P1" s="93"/>
      <c r="Q1" s="93"/>
    </row>
    <row r="2" s="77" customFormat="1" ht="18" customHeight="1" spans="1:17">
      <c r="A2" s="94"/>
      <c r="B2" s="94"/>
      <c r="C2" s="94"/>
      <c r="D2" s="94"/>
      <c r="E2" s="94"/>
      <c r="F2" s="94"/>
      <c r="G2" s="94"/>
      <c r="H2" s="94"/>
      <c r="I2" s="94"/>
      <c r="J2" s="94"/>
      <c r="K2" s="94"/>
      <c r="L2" s="94"/>
      <c r="N2" s="94"/>
      <c r="Q2" s="101" t="s">
        <v>372</v>
      </c>
    </row>
    <row r="3" s="77" customFormat="1" ht="18" customHeight="1" spans="1:17">
      <c r="A3" s="95" t="s">
        <v>86</v>
      </c>
      <c r="B3" s="95"/>
      <c r="C3" s="95"/>
      <c r="D3" s="95"/>
      <c r="E3" s="94"/>
      <c r="F3" s="94"/>
      <c r="G3" s="94"/>
      <c r="H3" s="94"/>
      <c r="I3" s="94"/>
      <c r="J3" s="94"/>
      <c r="K3" s="94"/>
      <c r="L3" s="94"/>
      <c r="N3" s="95"/>
      <c r="Q3" s="102" t="s">
        <v>3</v>
      </c>
    </row>
    <row r="4" s="103" customFormat="1" ht="18" customHeight="1" spans="1:17">
      <c r="A4" s="104" t="s">
        <v>6</v>
      </c>
      <c r="B4" s="104"/>
      <c r="C4" s="104"/>
      <c r="D4" s="104"/>
      <c r="E4" s="104" t="s">
        <v>77</v>
      </c>
      <c r="F4" s="104"/>
      <c r="G4" s="104"/>
      <c r="H4" s="104" t="s">
        <v>181</v>
      </c>
      <c r="I4" s="104"/>
      <c r="J4" s="104"/>
      <c r="K4" s="104" t="s">
        <v>182</v>
      </c>
      <c r="L4" s="104"/>
      <c r="M4" s="104"/>
      <c r="N4" s="104" t="s">
        <v>79</v>
      </c>
      <c r="O4" s="104"/>
      <c r="P4" s="104"/>
      <c r="Q4" s="104"/>
    </row>
    <row r="5" s="103" customFormat="1" ht="18" customHeight="1" spans="1:17">
      <c r="A5" s="104" t="s">
        <v>183</v>
      </c>
      <c r="B5" s="104"/>
      <c r="C5" s="104"/>
      <c r="D5" s="104" t="s">
        <v>94</v>
      </c>
      <c r="E5" s="104" t="s">
        <v>100</v>
      </c>
      <c r="F5" s="104" t="s">
        <v>373</v>
      </c>
      <c r="G5" s="104" t="s">
        <v>374</v>
      </c>
      <c r="H5" s="104" t="s">
        <v>100</v>
      </c>
      <c r="I5" s="104" t="s">
        <v>152</v>
      </c>
      <c r="J5" s="104" t="s">
        <v>153</v>
      </c>
      <c r="K5" s="104" t="s">
        <v>100</v>
      </c>
      <c r="L5" s="104" t="s">
        <v>152</v>
      </c>
      <c r="M5" s="104" t="s">
        <v>153</v>
      </c>
      <c r="N5" s="104" t="s">
        <v>100</v>
      </c>
      <c r="O5" s="104" t="s">
        <v>373</v>
      </c>
      <c r="P5" s="104" t="s">
        <v>185</v>
      </c>
      <c r="Q5" s="104"/>
    </row>
    <row r="6" s="103" customFormat="1" ht="18" customHeight="1" spans="1:17">
      <c r="A6" s="104"/>
      <c r="B6" s="104"/>
      <c r="C6" s="104"/>
      <c r="D6" s="104"/>
      <c r="E6" s="104"/>
      <c r="F6" s="104"/>
      <c r="G6" s="104" t="s">
        <v>95</v>
      </c>
      <c r="H6" s="104"/>
      <c r="I6" s="104"/>
      <c r="J6" s="104" t="s">
        <v>95</v>
      </c>
      <c r="K6" s="104"/>
      <c r="L6" s="104"/>
      <c r="M6" s="104" t="s">
        <v>95</v>
      </c>
      <c r="N6" s="104"/>
      <c r="O6" s="104"/>
      <c r="P6" s="104" t="s">
        <v>375</v>
      </c>
      <c r="Q6" s="104" t="s">
        <v>376</v>
      </c>
    </row>
    <row r="7" s="91" customFormat="1" ht="18" customHeight="1" spans="1:17">
      <c r="A7" s="104"/>
      <c r="B7" s="104"/>
      <c r="C7" s="104"/>
      <c r="D7" s="104"/>
      <c r="E7" s="104"/>
      <c r="F7" s="104"/>
      <c r="G7" s="104"/>
      <c r="H7" s="104"/>
      <c r="I7" s="104"/>
      <c r="J7" s="104"/>
      <c r="K7" s="104"/>
      <c r="L7" s="104"/>
      <c r="M7" s="104"/>
      <c r="N7" s="104"/>
      <c r="O7" s="104"/>
      <c r="P7" s="104"/>
      <c r="Q7" s="104"/>
    </row>
    <row r="8" s="91" customFormat="1" ht="18" customHeight="1" spans="1:17">
      <c r="A8" s="104" t="s">
        <v>97</v>
      </c>
      <c r="B8" s="104" t="s">
        <v>98</v>
      </c>
      <c r="C8" s="104" t="s">
        <v>99</v>
      </c>
      <c r="D8" s="104" t="s">
        <v>10</v>
      </c>
      <c r="E8" s="105" t="s">
        <v>11</v>
      </c>
      <c r="F8" s="105" t="s">
        <v>12</v>
      </c>
      <c r="G8" s="105" t="s">
        <v>18</v>
      </c>
      <c r="H8" s="105" t="s">
        <v>21</v>
      </c>
      <c r="I8" s="105" t="s">
        <v>24</v>
      </c>
      <c r="J8" s="105" t="s">
        <v>27</v>
      </c>
      <c r="K8" s="105" t="s">
        <v>30</v>
      </c>
      <c r="L8" s="105" t="s">
        <v>33</v>
      </c>
      <c r="M8" s="105" t="s">
        <v>35</v>
      </c>
      <c r="N8" s="105" t="s">
        <v>37</v>
      </c>
      <c r="O8" s="105" t="s">
        <v>39</v>
      </c>
      <c r="P8" s="105" t="s">
        <v>41</v>
      </c>
      <c r="Q8" s="105" t="s">
        <v>43</v>
      </c>
    </row>
    <row r="9" s="91" customFormat="1" ht="18" customHeight="1" spans="1:17">
      <c r="A9" s="104"/>
      <c r="B9" s="104"/>
      <c r="C9" s="104"/>
      <c r="D9" s="104" t="s">
        <v>100</v>
      </c>
      <c r="E9" s="106"/>
      <c r="F9" s="106"/>
      <c r="G9" s="106"/>
      <c r="H9" s="106"/>
      <c r="I9" s="106"/>
      <c r="J9" s="106"/>
      <c r="K9" s="106"/>
      <c r="L9" s="106"/>
      <c r="M9" s="106"/>
      <c r="N9" s="106"/>
      <c r="O9" s="106"/>
      <c r="P9" s="106"/>
      <c r="Q9" s="106"/>
    </row>
    <row r="10" s="91" customFormat="1" ht="18" customHeight="1" spans="1:17">
      <c r="A10" s="107"/>
      <c r="B10" s="107"/>
      <c r="C10" s="107"/>
      <c r="D10" s="107"/>
      <c r="E10" s="106"/>
      <c r="F10" s="106"/>
      <c r="G10" s="106"/>
      <c r="H10" s="106"/>
      <c r="I10" s="106"/>
      <c r="J10" s="106"/>
      <c r="K10" s="106"/>
      <c r="L10" s="106"/>
      <c r="M10" s="106"/>
      <c r="N10" s="106"/>
      <c r="O10" s="106"/>
      <c r="P10" s="106"/>
      <c r="Q10" s="106"/>
    </row>
    <row r="11" s="91" customFormat="1" ht="18" customHeight="1" spans="1:17">
      <c r="A11" s="107"/>
      <c r="B11" s="107"/>
      <c r="C11" s="107"/>
      <c r="D11" s="107"/>
      <c r="E11" s="106"/>
      <c r="F11" s="106"/>
      <c r="G11" s="106"/>
      <c r="H11" s="106"/>
      <c r="I11" s="106"/>
      <c r="J11" s="106"/>
      <c r="K11" s="106"/>
      <c r="L11" s="106"/>
      <c r="M11" s="106"/>
      <c r="N11" s="106"/>
      <c r="O11" s="106"/>
      <c r="P11" s="106"/>
      <c r="Q11" s="106"/>
    </row>
    <row r="12" s="91" customFormat="1" ht="18" customHeight="1" spans="1:17">
      <c r="A12" s="107"/>
      <c r="B12" s="107"/>
      <c r="C12" s="107"/>
      <c r="D12" s="107"/>
      <c r="E12" s="106"/>
      <c r="F12" s="106"/>
      <c r="G12" s="106"/>
      <c r="H12" s="106"/>
      <c r="I12" s="106"/>
      <c r="J12" s="106"/>
      <c r="K12" s="106"/>
      <c r="L12" s="106"/>
      <c r="M12" s="106"/>
      <c r="N12" s="106"/>
      <c r="O12" s="106"/>
      <c r="P12" s="106"/>
      <c r="Q12" s="106"/>
    </row>
    <row r="13" s="91" customFormat="1" ht="18" customHeight="1" spans="1:17">
      <c r="A13" s="107"/>
      <c r="B13" s="107"/>
      <c r="C13" s="107"/>
      <c r="D13" s="107"/>
      <c r="E13" s="106"/>
      <c r="F13" s="106"/>
      <c r="G13" s="106"/>
      <c r="H13" s="106"/>
      <c r="I13" s="106"/>
      <c r="J13" s="106"/>
      <c r="K13" s="106"/>
      <c r="L13" s="106"/>
      <c r="M13" s="106"/>
      <c r="N13" s="106"/>
      <c r="O13" s="106"/>
      <c r="P13" s="106"/>
      <c r="Q13" s="106"/>
    </row>
    <row r="14" s="91" customFormat="1" ht="18" customHeight="1" spans="1:17">
      <c r="A14" s="107"/>
      <c r="B14" s="107"/>
      <c r="C14" s="107"/>
      <c r="D14" s="107"/>
      <c r="E14" s="106"/>
      <c r="F14" s="106"/>
      <c r="G14" s="106"/>
      <c r="H14" s="106"/>
      <c r="I14" s="106"/>
      <c r="J14" s="106"/>
      <c r="K14" s="106"/>
      <c r="L14" s="106"/>
      <c r="M14" s="106"/>
      <c r="N14" s="106"/>
      <c r="O14" s="106"/>
      <c r="P14" s="106"/>
      <c r="Q14" s="106"/>
    </row>
    <row r="15" s="91" customFormat="1" ht="18" customHeight="1" spans="1:17">
      <c r="A15" s="107"/>
      <c r="B15" s="107"/>
      <c r="C15" s="107"/>
      <c r="D15" s="107"/>
      <c r="E15" s="106"/>
      <c r="F15" s="106"/>
      <c r="G15" s="106"/>
      <c r="H15" s="106"/>
      <c r="I15" s="106"/>
      <c r="J15" s="106"/>
      <c r="K15" s="106"/>
      <c r="L15" s="106"/>
      <c r="M15" s="106"/>
      <c r="N15" s="106"/>
      <c r="O15" s="106"/>
      <c r="P15" s="106"/>
      <c r="Q15" s="106"/>
    </row>
    <row r="16" s="91" customFormat="1" ht="18" customHeight="1" spans="1:14">
      <c r="A16" s="100" t="s">
        <v>377</v>
      </c>
      <c r="B16" s="100"/>
      <c r="C16" s="100"/>
      <c r="D16" s="100"/>
      <c r="E16" s="100"/>
      <c r="F16" s="100"/>
      <c r="G16" s="100"/>
      <c r="H16" s="100"/>
      <c r="I16" s="100"/>
      <c r="J16" s="100"/>
      <c r="K16" s="100"/>
      <c r="L16" s="100"/>
      <c r="M16" s="100"/>
      <c r="N16" s="100"/>
    </row>
    <row r="17" s="91" customFormat="1" ht="18" customHeight="1" spans="1:14">
      <c r="A17" s="100" t="s">
        <v>378</v>
      </c>
      <c r="B17" s="100"/>
      <c r="C17" s="100"/>
      <c r="D17" s="100"/>
      <c r="E17" s="100"/>
      <c r="F17" s="100"/>
      <c r="G17" s="100"/>
      <c r="H17" s="100"/>
      <c r="I17" s="100"/>
      <c r="J17" s="100"/>
      <c r="K17" s="100"/>
      <c r="L17" s="100"/>
      <c r="M17" s="100"/>
      <c r="N17" s="100"/>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222222222222" right="0.472222222222222" top="0.865972222222222" bottom="0.39375" header="0.511805555555555" footer="0.511805555555555"/>
  <pageSetup paperSize="9" firstPageNumber="0" fitToHeight="0" orientation="landscape" useFirstPageNumber="1"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pane ySplit="9" topLeftCell="A13" activePane="bottomLeft" state="frozen"/>
      <selection/>
      <selection pane="bottomLeft" activeCell="I15" sqref="I15"/>
    </sheetView>
  </sheetViews>
  <sheetFormatPr defaultColWidth="9.03333333333333" defaultRowHeight="15"/>
  <cols>
    <col min="1" max="3" width="3.75" style="92" customWidth="1"/>
    <col min="4" max="4" width="27.6" style="92" customWidth="1"/>
    <col min="5" max="10" width="14.5416666666667" style="92" customWidth="1"/>
    <col min="11" max="16384" width="9.03333333333333" style="92"/>
  </cols>
  <sheetData>
    <row r="1" s="75" customFormat="1" ht="36" customHeight="1" spans="1:10">
      <c r="A1" s="93" t="s">
        <v>379</v>
      </c>
      <c r="B1" s="93"/>
      <c r="C1" s="93"/>
      <c r="D1" s="93"/>
      <c r="E1" s="93"/>
      <c r="F1" s="93"/>
      <c r="G1" s="93"/>
      <c r="H1" s="93"/>
      <c r="I1" s="93"/>
      <c r="J1" s="93"/>
    </row>
    <row r="2" ht="18" customHeight="1" spans="1:10">
      <c r="A2" s="94"/>
      <c r="B2" s="94"/>
      <c r="C2" s="94"/>
      <c r="D2" s="94"/>
      <c r="E2" s="94"/>
      <c r="F2" s="94"/>
      <c r="G2" s="94"/>
      <c r="J2" s="101" t="s">
        <v>380</v>
      </c>
    </row>
    <row r="3" ht="18" customHeight="1" spans="1:10">
      <c r="A3" s="95" t="s">
        <v>86</v>
      </c>
      <c r="B3" s="95"/>
      <c r="C3" s="95"/>
      <c r="D3" s="95"/>
      <c r="E3" s="94"/>
      <c r="F3" s="94"/>
      <c r="G3" s="94"/>
      <c r="J3" s="102" t="s">
        <v>3</v>
      </c>
    </row>
    <row r="4" s="90" customFormat="1" ht="21" customHeight="1" spans="1:10">
      <c r="A4" s="96" t="s">
        <v>6</v>
      </c>
      <c r="B4" s="96"/>
      <c r="C4" s="96"/>
      <c r="D4" s="96"/>
      <c r="E4" s="96" t="s">
        <v>77</v>
      </c>
      <c r="F4" s="96" t="s">
        <v>181</v>
      </c>
      <c r="G4" s="96" t="s">
        <v>182</v>
      </c>
      <c r="H4" s="96" t="s">
        <v>79</v>
      </c>
      <c r="I4" s="96"/>
      <c r="J4" s="96"/>
    </row>
    <row r="5" s="90" customFormat="1" ht="18" customHeight="1" spans="1:10">
      <c r="A5" s="96" t="s">
        <v>183</v>
      </c>
      <c r="B5" s="96"/>
      <c r="C5" s="96"/>
      <c r="D5" s="96" t="s">
        <v>94</v>
      </c>
      <c r="E5" s="96"/>
      <c r="F5" s="96"/>
      <c r="G5" s="96"/>
      <c r="H5" s="96" t="s">
        <v>100</v>
      </c>
      <c r="I5" s="96" t="s">
        <v>381</v>
      </c>
      <c r="J5" s="96" t="s">
        <v>382</v>
      </c>
    </row>
    <row r="6" s="90" customFormat="1" ht="18" customHeight="1" spans="1:10">
      <c r="A6" s="96"/>
      <c r="B6" s="96"/>
      <c r="C6" s="96"/>
      <c r="D6" s="96"/>
      <c r="E6" s="96"/>
      <c r="F6" s="96"/>
      <c r="G6" s="96"/>
      <c r="H6" s="96"/>
      <c r="I6" s="96"/>
      <c r="J6" s="96" t="s">
        <v>187</v>
      </c>
    </row>
    <row r="7" s="77" customFormat="1" ht="18" customHeight="1" spans="1:10">
      <c r="A7" s="96"/>
      <c r="B7" s="96"/>
      <c r="C7" s="96"/>
      <c r="D7" s="96"/>
      <c r="E7" s="96"/>
      <c r="F7" s="96"/>
      <c r="G7" s="96"/>
      <c r="H7" s="96"/>
      <c r="I7" s="96"/>
      <c r="J7" s="96"/>
    </row>
    <row r="8" s="77" customFormat="1" ht="18" customHeight="1" spans="1:10">
      <c r="A8" s="96" t="s">
        <v>97</v>
      </c>
      <c r="B8" s="96" t="s">
        <v>98</v>
      </c>
      <c r="C8" s="96" t="s">
        <v>99</v>
      </c>
      <c r="D8" s="96" t="s">
        <v>10</v>
      </c>
      <c r="E8" s="97">
        <v>1</v>
      </c>
      <c r="F8" s="97">
        <v>2</v>
      </c>
      <c r="G8" s="97">
        <v>3</v>
      </c>
      <c r="H8" s="97">
        <v>4</v>
      </c>
      <c r="I8" s="97">
        <v>5</v>
      </c>
      <c r="J8" s="97">
        <v>6</v>
      </c>
    </row>
    <row r="9" s="77" customFormat="1" ht="21" customHeight="1" spans="1:10">
      <c r="A9" s="96"/>
      <c r="B9" s="96"/>
      <c r="C9" s="96"/>
      <c r="D9" s="96" t="s">
        <v>100</v>
      </c>
      <c r="E9" s="98"/>
      <c r="F9" s="98"/>
      <c r="G9" s="98"/>
      <c r="H9" s="98"/>
      <c r="I9" s="98"/>
      <c r="J9" s="98"/>
    </row>
    <row r="10" s="77" customFormat="1" ht="21" customHeight="1" spans="1:10">
      <c r="A10" s="99"/>
      <c r="B10" s="99"/>
      <c r="C10" s="99"/>
      <c r="D10" s="99"/>
      <c r="E10" s="98"/>
      <c r="F10" s="98"/>
      <c r="G10" s="98"/>
      <c r="H10" s="98"/>
      <c r="I10" s="98"/>
      <c r="J10" s="98"/>
    </row>
    <row r="11" s="77" customFormat="1" ht="21" customHeight="1" spans="1:10">
      <c r="A11" s="99"/>
      <c r="B11" s="99"/>
      <c r="C11" s="99"/>
      <c r="D11" s="99"/>
      <c r="E11" s="98"/>
      <c r="F11" s="98"/>
      <c r="G11" s="98"/>
      <c r="H11" s="98"/>
      <c r="I11" s="98"/>
      <c r="J11" s="98"/>
    </row>
    <row r="12" s="77" customFormat="1" ht="21" customHeight="1" spans="1:10">
      <c r="A12" s="99"/>
      <c r="B12" s="99"/>
      <c r="C12" s="99"/>
      <c r="D12" s="99"/>
      <c r="E12" s="98"/>
      <c r="F12" s="98"/>
      <c r="G12" s="98"/>
      <c r="H12" s="98"/>
      <c r="I12" s="98"/>
      <c r="J12" s="98"/>
    </row>
    <row r="13" s="77" customFormat="1" ht="21" customHeight="1" spans="1:10">
      <c r="A13" s="99"/>
      <c r="B13" s="99"/>
      <c r="C13" s="99"/>
      <c r="D13" s="99"/>
      <c r="E13" s="98"/>
      <c r="F13" s="98"/>
      <c r="G13" s="98"/>
      <c r="H13" s="98"/>
      <c r="I13" s="98"/>
      <c r="J13" s="98"/>
    </row>
    <row r="14" s="77" customFormat="1" ht="21" customHeight="1" spans="1:10">
      <c r="A14" s="99"/>
      <c r="B14" s="99"/>
      <c r="C14" s="99"/>
      <c r="D14" s="99"/>
      <c r="E14" s="98"/>
      <c r="F14" s="98"/>
      <c r="G14" s="98"/>
      <c r="H14" s="98"/>
      <c r="I14" s="98"/>
      <c r="J14" s="98"/>
    </row>
    <row r="15" s="77" customFormat="1" ht="21" customHeight="1" spans="1:10">
      <c r="A15" s="99"/>
      <c r="B15" s="99"/>
      <c r="C15" s="99"/>
      <c r="D15" s="99"/>
      <c r="E15" s="98"/>
      <c r="F15" s="98"/>
      <c r="G15" s="98"/>
      <c r="H15" s="98"/>
      <c r="I15" s="98"/>
      <c r="J15" s="98"/>
    </row>
    <row r="16" s="77" customFormat="1" ht="21" customHeight="1" spans="1:7">
      <c r="A16" s="95" t="s">
        <v>383</v>
      </c>
      <c r="B16" s="95"/>
      <c r="C16" s="95"/>
      <c r="D16" s="95"/>
      <c r="E16" s="95"/>
      <c r="F16" s="95"/>
      <c r="G16" s="95"/>
    </row>
    <row r="17" s="91" customFormat="1" ht="18" customHeight="1" spans="1:14">
      <c r="A17" s="100" t="s">
        <v>384</v>
      </c>
      <c r="B17" s="100"/>
      <c r="C17" s="100"/>
      <c r="D17" s="100"/>
      <c r="E17" s="100"/>
      <c r="F17" s="100"/>
      <c r="G17" s="100"/>
      <c r="H17" s="100"/>
      <c r="I17" s="100"/>
      <c r="J17" s="100"/>
      <c r="K17" s="100"/>
      <c r="L17" s="100"/>
      <c r="M17" s="100"/>
      <c r="N17" s="100"/>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222222222222" right="0.472222222222222" top="0.865972222222222" bottom="0.39375" header="0.511805555555555" footer="0.511805555555555"/>
  <pageSetup paperSize="9" firstPageNumber="0" fitToHeight="0" orientation="landscape" useFirstPageNumber="1"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showZeros="0" workbookViewId="0">
      <pane ySplit="5" topLeftCell="A6" activePane="bottomLeft" state="frozen"/>
      <selection/>
      <selection pane="bottomLeft" activeCell="F11" sqref="F11"/>
    </sheetView>
  </sheetViews>
  <sheetFormatPr defaultColWidth="9.01666666666667" defaultRowHeight="15" outlineLevelCol="6"/>
  <cols>
    <col min="1" max="1" width="33.85" customWidth="1"/>
    <col min="2" max="2" width="8.65" customWidth="1"/>
    <col min="3" max="4" width="19.5" customWidth="1"/>
    <col min="5" max="5" width="10.6666666666667" style="77"/>
    <col min="6" max="6" width="9" style="77"/>
    <col min="7" max="7" width="10.6666666666667" style="77"/>
    <col min="8" max="8" width="9" style="77"/>
    <col min="9" max="9" width="10.6666666666667" style="77"/>
    <col min="10" max="1024" width="9" style="77"/>
  </cols>
  <sheetData>
    <row r="1" s="75" customFormat="1" ht="38.05" customHeight="1" spans="1:4">
      <c r="A1" s="44" t="s">
        <v>385</v>
      </c>
      <c r="B1" s="44"/>
      <c r="C1" s="44"/>
      <c r="D1" s="44"/>
    </row>
    <row r="2" ht="18" customHeight="1" spans="1:4">
      <c r="A2" s="78"/>
      <c r="B2" s="78"/>
      <c r="C2" s="78"/>
      <c r="D2" s="79" t="s">
        <v>386</v>
      </c>
    </row>
    <row r="3" ht="18" customHeight="1" spans="1:4">
      <c r="A3" s="78" t="s">
        <v>86</v>
      </c>
      <c r="B3" s="78"/>
      <c r="C3" s="78"/>
      <c r="D3" s="79" t="s">
        <v>3</v>
      </c>
    </row>
    <row r="4" ht="21" customHeight="1" spans="1:4">
      <c r="A4" s="80" t="s">
        <v>387</v>
      </c>
      <c r="B4" s="80" t="s">
        <v>7</v>
      </c>
      <c r="C4" s="80" t="s">
        <v>388</v>
      </c>
      <c r="D4" s="80" t="s">
        <v>389</v>
      </c>
    </row>
    <row r="5" s="76" customFormat="1" ht="21" customHeight="1" spans="1:4">
      <c r="A5" s="80" t="s">
        <v>390</v>
      </c>
      <c r="B5" s="80"/>
      <c r="C5" s="80" t="s">
        <v>11</v>
      </c>
      <c r="D5" s="80">
        <v>2</v>
      </c>
    </row>
    <row r="6" s="76" customFormat="1" ht="21" customHeight="1" spans="1:4">
      <c r="A6" s="81" t="s">
        <v>391</v>
      </c>
      <c r="B6" s="80">
        <v>1</v>
      </c>
      <c r="C6" s="80" t="s">
        <v>392</v>
      </c>
      <c r="D6" s="80" t="s">
        <v>392</v>
      </c>
    </row>
    <row r="7" s="76" customFormat="1" ht="21" customHeight="1" spans="1:7">
      <c r="A7" s="82" t="s">
        <v>393</v>
      </c>
      <c r="B7" s="80">
        <v>2</v>
      </c>
      <c r="C7" s="83">
        <v>11</v>
      </c>
      <c r="D7" s="83">
        <f>D11+D12</f>
        <v>6.99</v>
      </c>
      <c r="E7" s="84"/>
      <c r="G7" s="85"/>
    </row>
    <row r="8" s="76" customFormat="1" ht="21" customHeight="1" spans="1:5">
      <c r="A8" s="82" t="s">
        <v>394</v>
      </c>
      <c r="B8" s="80">
        <v>3</v>
      </c>
      <c r="C8" s="83"/>
      <c r="D8" s="83"/>
      <c r="E8" s="85"/>
    </row>
    <row r="9" s="76" customFormat="1" ht="21" customHeight="1" spans="1:5">
      <c r="A9" s="82" t="s">
        <v>395</v>
      </c>
      <c r="B9" s="80">
        <v>4</v>
      </c>
      <c r="C9" s="83">
        <v>6</v>
      </c>
      <c r="D9" s="86">
        <v>5.93</v>
      </c>
      <c r="E9" s="85"/>
    </row>
    <row r="10" s="76" customFormat="1" ht="21" customHeight="1" spans="1:5">
      <c r="A10" s="82" t="s">
        <v>396</v>
      </c>
      <c r="B10" s="80">
        <v>5</v>
      </c>
      <c r="C10" s="83"/>
      <c r="D10" s="83"/>
      <c r="E10" s="85"/>
    </row>
    <row r="11" s="76" customFormat="1" ht="21" customHeight="1" spans="1:7">
      <c r="A11" s="82" t="s">
        <v>397</v>
      </c>
      <c r="B11" s="80">
        <v>6</v>
      </c>
      <c r="C11" s="83">
        <v>6</v>
      </c>
      <c r="D11" s="86">
        <v>5.93</v>
      </c>
      <c r="E11" s="84"/>
      <c r="G11" s="85"/>
    </row>
    <row r="12" s="76" customFormat="1" ht="21" customHeight="1" spans="1:7">
      <c r="A12" s="82" t="s">
        <v>398</v>
      </c>
      <c r="B12" s="80">
        <v>7</v>
      </c>
      <c r="C12" s="83">
        <v>5</v>
      </c>
      <c r="D12" s="86">
        <v>1.06</v>
      </c>
      <c r="E12" s="84"/>
      <c r="G12" s="85"/>
    </row>
    <row r="13" s="76" customFormat="1" ht="21" customHeight="1" spans="1:5">
      <c r="A13" s="82" t="s">
        <v>399</v>
      </c>
      <c r="B13" s="80">
        <v>8</v>
      </c>
      <c r="C13" s="80" t="s">
        <v>392</v>
      </c>
      <c r="D13" s="86">
        <v>1.06</v>
      </c>
      <c r="E13" s="85"/>
    </row>
    <row r="14" s="76" customFormat="1" ht="21" customHeight="1" spans="1:4">
      <c r="A14" s="82" t="s">
        <v>400</v>
      </c>
      <c r="B14" s="80">
        <v>9</v>
      </c>
      <c r="C14" s="80" t="s">
        <v>392</v>
      </c>
      <c r="D14" s="83"/>
    </row>
    <row r="15" s="76" customFormat="1" ht="21" customHeight="1" spans="1:4">
      <c r="A15" s="82" t="s">
        <v>401</v>
      </c>
      <c r="B15" s="80">
        <v>10</v>
      </c>
      <c r="C15" s="80" t="s">
        <v>392</v>
      </c>
      <c r="D15" s="83"/>
    </row>
    <row r="16" s="76" customFormat="1" ht="21" customHeight="1" spans="1:5">
      <c r="A16" s="82" t="s">
        <v>402</v>
      </c>
      <c r="B16" s="80">
        <v>11</v>
      </c>
      <c r="C16" s="80" t="s">
        <v>392</v>
      </c>
      <c r="D16" s="80" t="s">
        <v>392</v>
      </c>
      <c r="E16" s="85"/>
    </row>
    <row r="17" s="76" customFormat="1" ht="21" customHeight="1" spans="1:5">
      <c r="A17" s="82" t="s">
        <v>403</v>
      </c>
      <c r="B17" s="80">
        <v>12</v>
      </c>
      <c r="C17" s="80" t="s">
        <v>392</v>
      </c>
      <c r="D17" s="83"/>
      <c r="E17" s="85"/>
    </row>
    <row r="18" s="76" customFormat="1" ht="21" customHeight="1" spans="1:4">
      <c r="A18" s="82" t="s">
        <v>404</v>
      </c>
      <c r="B18" s="80">
        <v>13</v>
      </c>
      <c r="C18" s="80" t="s">
        <v>392</v>
      </c>
      <c r="D18" s="83"/>
    </row>
    <row r="19" s="76" customFormat="1" ht="21" customHeight="1" spans="1:4">
      <c r="A19" s="82" t="s">
        <v>405</v>
      </c>
      <c r="B19" s="80">
        <v>14</v>
      </c>
      <c r="C19" s="80" t="s">
        <v>392</v>
      </c>
      <c r="D19" s="83"/>
    </row>
    <row r="20" s="76" customFormat="1" ht="21" customHeight="1" spans="1:4">
      <c r="A20" s="82" t="s">
        <v>406</v>
      </c>
      <c r="B20" s="80">
        <v>15</v>
      </c>
      <c r="C20" s="80" t="s">
        <v>392</v>
      </c>
      <c r="D20" s="83">
        <v>3</v>
      </c>
    </row>
    <row r="21" s="76" customFormat="1" ht="21" customHeight="1" spans="1:4">
      <c r="A21" s="82" t="s">
        <v>407</v>
      </c>
      <c r="B21" s="80">
        <v>16</v>
      </c>
      <c r="C21" s="80" t="s">
        <v>392</v>
      </c>
      <c r="D21" s="83">
        <v>14</v>
      </c>
    </row>
    <row r="22" s="76" customFormat="1" ht="21" customHeight="1" spans="1:4">
      <c r="A22" s="82" t="s">
        <v>408</v>
      </c>
      <c r="B22" s="80">
        <v>17</v>
      </c>
      <c r="C22" s="80" t="s">
        <v>392</v>
      </c>
      <c r="D22" s="83"/>
    </row>
    <row r="23" s="76" customFormat="1" ht="21" customHeight="1" spans="1:4">
      <c r="A23" s="82" t="s">
        <v>409</v>
      </c>
      <c r="B23" s="80">
        <v>18</v>
      </c>
      <c r="C23" s="80" t="s">
        <v>392</v>
      </c>
      <c r="D23" s="83">
        <v>217</v>
      </c>
    </row>
    <row r="24" s="76" customFormat="1" ht="21" customHeight="1" spans="1:4">
      <c r="A24" s="82" t="s">
        <v>410</v>
      </c>
      <c r="B24" s="80">
        <v>19</v>
      </c>
      <c r="C24" s="80" t="s">
        <v>392</v>
      </c>
      <c r="D24" s="83"/>
    </row>
    <row r="25" s="76" customFormat="1" ht="21" customHeight="1" spans="1:4">
      <c r="A25" s="82" t="s">
        <v>411</v>
      </c>
      <c r="B25" s="80">
        <v>20</v>
      </c>
      <c r="C25" s="80" t="s">
        <v>392</v>
      </c>
      <c r="D25" s="83"/>
    </row>
    <row r="26" s="76" customFormat="1" ht="21" customHeight="1" spans="1:4">
      <c r="A26" s="82" t="s">
        <v>412</v>
      </c>
      <c r="B26" s="80">
        <v>21</v>
      </c>
      <c r="C26" s="80" t="s">
        <v>392</v>
      </c>
      <c r="D26" s="83"/>
    </row>
    <row r="27" ht="21" customHeight="1" spans="1:4">
      <c r="A27" s="81" t="s">
        <v>413</v>
      </c>
      <c r="B27" s="80">
        <v>22</v>
      </c>
      <c r="C27" s="80" t="s">
        <v>392</v>
      </c>
      <c r="D27" s="83">
        <v>60.38</v>
      </c>
    </row>
    <row r="28" ht="21" customHeight="1" spans="1:4">
      <c r="A28" s="82" t="s">
        <v>414</v>
      </c>
      <c r="B28" s="80">
        <v>23</v>
      </c>
      <c r="C28" s="80" t="s">
        <v>392</v>
      </c>
      <c r="D28" s="83">
        <v>60.38</v>
      </c>
    </row>
    <row r="29" ht="21" customHeight="1" spans="1:4">
      <c r="A29" s="82" t="s">
        <v>415</v>
      </c>
      <c r="B29" s="80">
        <v>24</v>
      </c>
      <c r="C29" s="80" t="s">
        <v>392</v>
      </c>
      <c r="D29" s="83"/>
    </row>
    <row r="30" ht="42.9" customHeight="1" spans="1:4">
      <c r="A30" s="87" t="s">
        <v>416</v>
      </c>
      <c r="B30" s="87"/>
      <c r="C30" s="87"/>
      <c r="D30" s="87"/>
    </row>
    <row r="31" ht="27.6" customHeight="1" spans="1:4">
      <c r="A31" s="88" t="s">
        <v>417</v>
      </c>
      <c r="B31" s="88"/>
      <c r="C31" s="88"/>
      <c r="D31" s="88"/>
    </row>
    <row r="32" ht="14.25" customHeight="1" spans="1:4">
      <c r="A32" s="89"/>
      <c r="B32" s="89"/>
      <c r="C32" s="89"/>
      <c r="D32" s="89"/>
    </row>
  </sheetData>
  <mergeCells count="4">
    <mergeCell ref="A1:D1"/>
    <mergeCell ref="A30:D30"/>
    <mergeCell ref="A31:D31"/>
    <mergeCell ref="B4:B5"/>
  </mergeCells>
  <printOptions horizontalCentered="1"/>
  <pageMargins left="0.984027777777778" right="0.590277777777778" top="1.06319444444444" bottom="0.39375" header="0.511805555555555" footer="0.511805555555555"/>
  <pageSetup paperSize="9" firstPageNumber="0" orientation="portrait" useFirstPageNumber="1"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Zeros="0" tabSelected="1" workbookViewId="0">
      <selection activeCell="D8" sqref="D8:E8"/>
    </sheetView>
  </sheetViews>
  <sheetFormatPr defaultColWidth="8.65" defaultRowHeight="15"/>
  <cols>
    <col min="1" max="1" width="9.04166666666667" style="1" customWidth="1"/>
    <col min="2" max="2" width="5.95" style="1" customWidth="1"/>
    <col min="3" max="13" width="11.35" style="1" customWidth="1"/>
    <col min="14" max="16384" width="8.65" style="1"/>
  </cols>
  <sheetData>
    <row r="1" s="56" customFormat="1" ht="36.3" customHeight="1" spans="1:14">
      <c r="A1" s="57" t="s">
        <v>418</v>
      </c>
      <c r="B1" s="57"/>
      <c r="C1" s="57"/>
      <c r="D1" s="57"/>
      <c r="E1" s="57"/>
      <c r="F1" s="57"/>
      <c r="G1" s="57"/>
      <c r="H1" s="57"/>
      <c r="I1" s="57"/>
      <c r="J1" s="57"/>
      <c r="K1" s="57"/>
      <c r="L1" s="57"/>
      <c r="M1" s="57"/>
      <c r="N1" s="67"/>
    </row>
    <row r="2" ht="18.3" customHeight="1" spans="1:14">
      <c r="A2" s="58"/>
      <c r="B2" s="58"/>
      <c r="C2" s="58"/>
      <c r="D2" s="58"/>
      <c r="E2" s="58"/>
      <c r="F2" s="58"/>
      <c r="G2" s="58"/>
      <c r="H2" s="58"/>
      <c r="I2" s="58"/>
      <c r="J2" s="58"/>
      <c r="K2" s="58"/>
      <c r="L2" s="58"/>
      <c r="M2" s="68" t="s">
        <v>419</v>
      </c>
      <c r="N2" s="69"/>
    </row>
    <row r="3" ht="18.3" customHeight="1" spans="1:14">
      <c r="A3" s="59" t="s">
        <v>86</v>
      </c>
      <c r="B3" s="59" t="s">
        <v>420</v>
      </c>
      <c r="C3" s="59"/>
      <c r="D3" s="59"/>
      <c r="E3" s="60"/>
      <c r="F3" s="60"/>
      <c r="G3" s="60"/>
      <c r="H3" s="60"/>
      <c r="I3" s="60"/>
      <c r="J3" s="60"/>
      <c r="K3" s="60"/>
      <c r="L3" s="60"/>
      <c r="M3" s="47" t="s">
        <v>3</v>
      </c>
      <c r="N3" s="69"/>
    </row>
    <row r="4" ht="20.1" customHeight="1" spans="1:14">
      <c r="A4" s="61" t="s">
        <v>6</v>
      </c>
      <c r="B4" s="61" t="s">
        <v>7</v>
      </c>
      <c r="C4" s="61" t="s">
        <v>421</v>
      </c>
      <c r="D4" s="61" t="s">
        <v>422</v>
      </c>
      <c r="E4" s="61" t="s">
        <v>423</v>
      </c>
      <c r="F4" s="61"/>
      <c r="G4" s="61"/>
      <c r="H4" s="61"/>
      <c r="I4" s="61"/>
      <c r="J4" s="61" t="s">
        <v>424</v>
      </c>
      <c r="K4" s="61" t="s">
        <v>425</v>
      </c>
      <c r="L4" s="61" t="s">
        <v>426</v>
      </c>
      <c r="M4" s="61" t="s">
        <v>427</v>
      </c>
      <c r="N4" s="70"/>
    </row>
    <row r="5" ht="20.1" customHeight="1" spans="1:14">
      <c r="A5" s="61"/>
      <c r="B5" s="61"/>
      <c r="C5" s="61"/>
      <c r="D5" s="61"/>
      <c r="E5" s="61" t="s">
        <v>95</v>
      </c>
      <c r="F5" s="61" t="s">
        <v>428</v>
      </c>
      <c r="G5" s="61" t="s">
        <v>429</v>
      </c>
      <c r="H5" s="61" t="s">
        <v>430</v>
      </c>
      <c r="I5" s="61" t="s">
        <v>431</v>
      </c>
      <c r="J5" s="61"/>
      <c r="K5" s="61"/>
      <c r="L5" s="61"/>
      <c r="M5" s="61"/>
      <c r="N5" s="70"/>
    </row>
    <row r="6" ht="20.4" customHeight="1" spans="1:14">
      <c r="A6" s="61"/>
      <c r="B6" s="61"/>
      <c r="C6" s="61"/>
      <c r="D6" s="61"/>
      <c r="E6" s="61"/>
      <c r="F6" s="61"/>
      <c r="G6" s="61"/>
      <c r="H6" s="61"/>
      <c r="I6" s="61"/>
      <c r="J6" s="61"/>
      <c r="K6" s="61"/>
      <c r="L6" s="61"/>
      <c r="M6" s="61"/>
      <c r="N6" s="70"/>
    </row>
    <row r="7" ht="21.6" customHeight="1" spans="1:14">
      <c r="A7" s="61" t="s">
        <v>10</v>
      </c>
      <c r="B7" s="50"/>
      <c r="C7" s="61">
        <v>1</v>
      </c>
      <c r="D7" s="61">
        <v>2</v>
      </c>
      <c r="E7" s="61">
        <v>3</v>
      </c>
      <c r="F7" s="61">
        <v>4</v>
      </c>
      <c r="G7" s="61">
        <v>5</v>
      </c>
      <c r="H7" s="61">
        <v>6</v>
      </c>
      <c r="I7" s="61">
        <v>7</v>
      </c>
      <c r="J7" s="61">
        <v>8</v>
      </c>
      <c r="K7" s="61">
        <v>9</v>
      </c>
      <c r="L7" s="61">
        <v>10</v>
      </c>
      <c r="M7" s="61">
        <v>11</v>
      </c>
      <c r="N7" s="70"/>
    </row>
    <row r="8" ht="21.3" customHeight="1" spans="1:14">
      <c r="A8" s="61" t="s">
        <v>100</v>
      </c>
      <c r="B8" s="61">
        <v>1</v>
      </c>
      <c r="C8" s="62">
        <f>SUM(D8,E8,J8:M8)</f>
        <v>852.25</v>
      </c>
      <c r="D8" s="62">
        <v>57.53</v>
      </c>
      <c r="E8" s="62">
        <f>SUM(F8:I8)</f>
        <v>794.72</v>
      </c>
      <c r="F8" s="62">
        <v>185.63</v>
      </c>
      <c r="G8" s="62">
        <v>64.68</v>
      </c>
      <c r="H8" s="62"/>
      <c r="I8" s="62">
        <v>544.41</v>
      </c>
      <c r="J8" s="62"/>
      <c r="K8" s="62"/>
      <c r="L8" s="62"/>
      <c r="M8" s="62"/>
      <c r="N8" s="70"/>
    </row>
    <row r="9" ht="19.2" customHeight="1" spans="1:14">
      <c r="A9" s="63" t="s">
        <v>432</v>
      </c>
      <c r="B9" s="64"/>
      <c r="C9" s="64"/>
      <c r="D9" s="64"/>
      <c r="E9" s="64"/>
      <c r="F9" s="64"/>
      <c r="G9" s="64"/>
      <c r="H9" s="64"/>
      <c r="I9" s="64"/>
      <c r="J9" s="64"/>
      <c r="K9" s="64"/>
      <c r="L9" s="71"/>
      <c r="M9" s="70"/>
      <c r="N9" s="72"/>
    </row>
    <row r="10" ht="19.2" customHeight="1" spans="1:14">
      <c r="A10" s="63" t="s">
        <v>433</v>
      </c>
      <c r="B10" s="63"/>
      <c r="C10" s="63"/>
      <c r="D10" s="63"/>
      <c r="E10" s="63"/>
      <c r="F10" s="63"/>
      <c r="G10" s="63"/>
      <c r="H10" s="63"/>
      <c r="I10" s="63"/>
      <c r="J10" s="63"/>
      <c r="K10" s="63"/>
      <c r="L10" s="63"/>
      <c r="M10" s="70"/>
      <c r="N10" s="72"/>
    </row>
    <row r="11" ht="19.2" customHeight="1" spans="1:14">
      <c r="A11" s="63" t="s">
        <v>434</v>
      </c>
      <c r="B11" s="63"/>
      <c r="C11" s="63"/>
      <c r="D11" s="63"/>
      <c r="E11" s="63"/>
      <c r="F11" s="63"/>
      <c r="G11" s="63"/>
      <c r="H11" s="63"/>
      <c r="I11" s="63"/>
      <c r="J11" s="63"/>
      <c r="K11" s="63"/>
      <c r="L11" s="63"/>
      <c r="M11" s="70"/>
      <c r="N11" s="72"/>
    </row>
    <row r="12" ht="15.3" customHeight="1" spans="1:14">
      <c r="A12" s="65"/>
      <c r="B12" s="66"/>
      <c r="C12" s="66"/>
      <c r="D12" s="66"/>
      <c r="E12" s="66"/>
      <c r="F12" s="66"/>
      <c r="G12" s="66"/>
      <c r="H12" s="66"/>
      <c r="I12" s="66"/>
      <c r="J12" s="66"/>
      <c r="K12" s="66"/>
      <c r="L12" s="66"/>
      <c r="M12" s="73"/>
      <c r="N12" s="74"/>
    </row>
  </sheetData>
  <mergeCells count="16">
    <mergeCell ref="A1:M1"/>
    <mergeCell ref="A3:D3"/>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05555555555" right="0.511805555555555" top="0.865972222222222" bottom="0.747916666666667" header="0.511805555555555" footer="0.511805555555555"/>
  <pageSetup paperSize="9" firstPageNumber="0" fitToHeight="0" orientation="landscape" useFirstPageNumber="1" horizontalDpi="3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J15"/>
  <sheetViews>
    <sheetView topLeftCell="A10" workbookViewId="0">
      <selection activeCell="A2" sqref="$A2:$XFD15"/>
    </sheetView>
  </sheetViews>
  <sheetFormatPr defaultColWidth="9.01666666666667" defaultRowHeight="15"/>
  <cols>
    <col min="1" max="1" width="10.75" style="43" customWidth="1"/>
    <col min="2" max="2" width="9.04166666666667" style="43"/>
    <col min="3" max="3" width="9.95" style="43" customWidth="1"/>
    <col min="4" max="4" width="86.375" style="43" customWidth="1"/>
    <col min="5" max="1024" width="9" style="43"/>
  </cols>
  <sheetData>
    <row r="1" s="41" customFormat="1" ht="36" customHeight="1" spans="1:4">
      <c r="A1" s="44" t="s">
        <v>435</v>
      </c>
      <c r="B1" s="44"/>
      <c r="C1" s="44"/>
      <c r="D1" s="44"/>
    </row>
    <row r="2" s="42" customFormat="1" ht="18" customHeight="1" spans="1:1024">
      <c r="A2" s="45" t="s">
        <v>86</v>
      </c>
      <c r="B2" s="45"/>
      <c r="C2" s="46"/>
      <c r="D2" s="47" t="s">
        <v>436</v>
      </c>
      <c r="E2" s="46"/>
      <c r="F2" s="46"/>
      <c r="G2" s="48"/>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row>
    <row r="3" s="18" customFormat="1" ht="129" customHeight="1" spans="1:1024">
      <c r="A3" s="50" t="s">
        <v>437</v>
      </c>
      <c r="B3" s="50" t="s">
        <v>438</v>
      </c>
      <c r="C3" s="50"/>
      <c r="D3" s="51" t="s">
        <v>439</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row>
    <row r="4" s="18" customFormat="1" ht="51.9" customHeight="1" spans="1:1024">
      <c r="A4" s="50"/>
      <c r="B4" s="50" t="s">
        <v>440</v>
      </c>
      <c r="C4" s="50"/>
      <c r="D4" s="51" t="s">
        <v>441</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row>
    <row r="5" s="18" customFormat="1" ht="117" spans="1:1024">
      <c r="A5" s="50"/>
      <c r="B5" s="50" t="s">
        <v>442</v>
      </c>
      <c r="C5" s="50"/>
      <c r="D5" s="51" t="s">
        <v>443</v>
      </c>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c r="YI5" s="49"/>
      <c r="YJ5" s="49"/>
      <c r="YK5" s="49"/>
      <c r="YL5" s="49"/>
      <c r="YM5" s="49"/>
      <c r="YN5" s="49"/>
      <c r="YO5" s="49"/>
      <c r="YP5" s="49"/>
      <c r="YQ5" s="49"/>
      <c r="YR5" s="49"/>
      <c r="YS5" s="49"/>
      <c r="YT5" s="49"/>
      <c r="YU5" s="49"/>
      <c r="YV5" s="49"/>
      <c r="YW5" s="49"/>
      <c r="YX5" s="49"/>
      <c r="YY5" s="49"/>
      <c r="YZ5" s="49"/>
      <c r="ZA5" s="49"/>
      <c r="ZB5" s="49"/>
      <c r="ZC5" s="49"/>
      <c r="ZD5" s="49"/>
      <c r="ZE5" s="49"/>
      <c r="ZF5" s="49"/>
      <c r="ZG5" s="49"/>
      <c r="ZH5" s="49"/>
      <c r="ZI5" s="49"/>
      <c r="ZJ5" s="49"/>
      <c r="ZK5" s="49"/>
      <c r="ZL5" s="49"/>
      <c r="ZM5" s="49"/>
      <c r="ZN5" s="49"/>
      <c r="ZO5" s="49"/>
      <c r="ZP5" s="49"/>
      <c r="ZQ5" s="49"/>
      <c r="ZR5" s="49"/>
      <c r="ZS5" s="49"/>
      <c r="ZT5" s="49"/>
      <c r="ZU5" s="49"/>
      <c r="ZV5" s="49"/>
      <c r="ZW5" s="49"/>
      <c r="ZX5" s="49"/>
      <c r="ZY5" s="49"/>
      <c r="ZZ5" s="49"/>
      <c r="AAA5" s="49"/>
      <c r="AAB5" s="49"/>
      <c r="AAC5" s="49"/>
      <c r="AAD5" s="49"/>
      <c r="AAE5" s="49"/>
      <c r="AAF5" s="49"/>
      <c r="AAG5" s="49"/>
      <c r="AAH5" s="49"/>
      <c r="AAI5" s="49"/>
      <c r="AAJ5" s="49"/>
      <c r="AAK5" s="49"/>
      <c r="AAL5" s="49"/>
      <c r="AAM5" s="49"/>
      <c r="AAN5" s="49"/>
      <c r="AAO5" s="49"/>
      <c r="AAP5" s="49"/>
      <c r="AAQ5" s="49"/>
      <c r="AAR5" s="49"/>
      <c r="AAS5" s="49"/>
      <c r="AAT5" s="49"/>
      <c r="AAU5" s="49"/>
      <c r="AAV5" s="49"/>
      <c r="AAW5" s="49"/>
      <c r="AAX5" s="49"/>
      <c r="AAY5" s="49"/>
      <c r="AAZ5" s="49"/>
      <c r="ABA5" s="49"/>
      <c r="ABB5" s="49"/>
      <c r="ABC5" s="49"/>
      <c r="ABD5" s="49"/>
      <c r="ABE5" s="49"/>
      <c r="ABF5" s="49"/>
      <c r="ABG5" s="49"/>
      <c r="ABH5" s="49"/>
      <c r="ABI5" s="49"/>
      <c r="ABJ5" s="49"/>
      <c r="ABK5" s="49"/>
      <c r="ABL5" s="49"/>
      <c r="ABM5" s="49"/>
      <c r="ABN5" s="49"/>
      <c r="ABO5" s="49"/>
      <c r="ABP5" s="49"/>
      <c r="ABQ5" s="49"/>
      <c r="ABR5" s="49"/>
      <c r="ABS5" s="49"/>
      <c r="ABT5" s="49"/>
      <c r="ABU5" s="49"/>
      <c r="ABV5" s="49"/>
      <c r="ABW5" s="49"/>
      <c r="ABX5" s="49"/>
      <c r="ABY5" s="49"/>
      <c r="ABZ5" s="49"/>
      <c r="ACA5" s="49"/>
      <c r="ACB5" s="49"/>
      <c r="ACC5" s="49"/>
      <c r="ACD5" s="49"/>
      <c r="ACE5" s="49"/>
      <c r="ACF5" s="49"/>
      <c r="ACG5" s="49"/>
      <c r="ACH5" s="49"/>
      <c r="ACI5" s="49"/>
      <c r="ACJ5" s="49"/>
      <c r="ACK5" s="49"/>
      <c r="ACL5" s="49"/>
      <c r="ACM5" s="49"/>
      <c r="ACN5" s="49"/>
      <c r="ACO5" s="49"/>
      <c r="ACP5" s="49"/>
      <c r="ACQ5" s="49"/>
      <c r="ACR5" s="49"/>
      <c r="ACS5" s="49"/>
      <c r="ACT5" s="49"/>
      <c r="ACU5" s="49"/>
      <c r="ACV5" s="49"/>
      <c r="ACW5" s="49"/>
      <c r="ACX5" s="49"/>
      <c r="ACY5" s="49"/>
      <c r="ACZ5" s="49"/>
      <c r="ADA5" s="49"/>
      <c r="ADB5" s="49"/>
      <c r="ADC5" s="49"/>
      <c r="ADD5" s="49"/>
      <c r="ADE5" s="49"/>
      <c r="ADF5" s="49"/>
      <c r="ADG5" s="49"/>
      <c r="ADH5" s="49"/>
      <c r="ADI5" s="49"/>
      <c r="ADJ5" s="49"/>
      <c r="ADK5" s="49"/>
      <c r="ADL5" s="49"/>
      <c r="ADM5" s="49"/>
      <c r="ADN5" s="49"/>
      <c r="ADO5" s="49"/>
      <c r="ADP5" s="49"/>
      <c r="ADQ5" s="49"/>
      <c r="ADR5" s="49"/>
      <c r="ADS5" s="49"/>
      <c r="ADT5" s="49"/>
      <c r="ADU5" s="49"/>
      <c r="ADV5" s="49"/>
      <c r="ADW5" s="49"/>
      <c r="ADX5" s="49"/>
      <c r="ADY5" s="49"/>
      <c r="ADZ5" s="49"/>
      <c r="AEA5" s="49"/>
      <c r="AEB5" s="49"/>
      <c r="AEC5" s="49"/>
      <c r="AED5" s="49"/>
      <c r="AEE5" s="49"/>
      <c r="AEF5" s="49"/>
      <c r="AEG5" s="49"/>
      <c r="AEH5" s="49"/>
      <c r="AEI5" s="49"/>
      <c r="AEJ5" s="49"/>
      <c r="AEK5" s="49"/>
      <c r="AEL5" s="49"/>
      <c r="AEM5" s="49"/>
      <c r="AEN5" s="49"/>
      <c r="AEO5" s="49"/>
      <c r="AEP5" s="49"/>
      <c r="AEQ5" s="49"/>
      <c r="AER5" s="49"/>
      <c r="AES5" s="49"/>
      <c r="AET5" s="49"/>
      <c r="AEU5" s="49"/>
      <c r="AEV5" s="49"/>
      <c r="AEW5" s="49"/>
      <c r="AEX5" s="49"/>
      <c r="AEY5" s="49"/>
      <c r="AEZ5" s="49"/>
      <c r="AFA5" s="49"/>
      <c r="AFB5" s="49"/>
      <c r="AFC5" s="49"/>
      <c r="AFD5" s="49"/>
      <c r="AFE5" s="49"/>
      <c r="AFF5" s="49"/>
      <c r="AFG5" s="49"/>
      <c r="AFH5" s="49"/>
      <c r="AFI5" s="49"/>
      <c r="AFJ5" s="49"/>
      <c r="AFK5" s="49"/>
      <c r="AFL5" s="49"/>
      <c r="AFM5" s="49"/>
      <c r="AFN5" s="49"/>
      <c r="AFO5" s="49"/>
      <c r="AFP5" s="49"/>
      <c r="AFQ5" s="49"/>
      <c r="AFR5" s="49"/>
      <c r="AFS5" s="49"/>
      <c r="AFT5" s="49"/>
      <c r="AFU5" s="49"/>
      <c r="AFV5" s="49"/>
      <c r="AFW5" s="49"/>
      <c r="AFX5" s="49"/>
      <c r="AFY5" s="49"/>
      <c r="AFZ5" s="49"/>
      <c r="AGA5" s="49"/>
      <c r="AGB5" s="49"/>
      <c r="AGC5" s="49"/>
      <c r="AGD5" s="49"/>
      <c r="AGE5" s="49"/>
      <c r="AGF5" s="49"/>
      <c r="AGG5" s="49"/>
      <c r="AGH5" s="49"/>
      <c r="AGI5" s="49"/>
      <c r="AGJ5" s="49"/>
      <c r="AGK5" s="49"/>
      <c r="AGL5" s="49"/>
      <c r="AGM5" s="49"/>
      <c r="AGN5" s="49"/>
      <c r="AGO5" s="49"/>
      <c r="AGP5" s="49"/>
      <c r="AGQ5" s="49"/>
      <c r="AGR5" s="49"/>
      <c r="AGS5" s="49"/>
      <c r="AGT5" s="49"/>
      <c r="AGU5" s="49"/>
      <c r="AGV5" s="49"/>
      <c r="AGW5" s="49"/>
      <c r="AGX5" s="49"/>
      <c r="AGY5" s="49"/>
      <c r="AGZ5" s="49"/>
      <c r="AHA5" s="49"/>
      <c r="AHB5" s="49"/>
      <c r="AHC5" s="49"/>
      <c r="AHD5" s="49"/>
      <c r="AHE5" s="49"/>
      <c r="AHF5" s="49"/>
      <c r="AHG5" s="49"/>
      <c r="AHH5" s="49"/>
      <c r="AHI5" s="49"/>
      <c r="AHJ5" s="49"/>
      <c r="AHK5" s="49"/>
      <c r="AHL5" s="49"/>
      <c r="AHM5" s="49"/>
      <c r="AHN5" s="49"/>
      <c r="AHO5" s="49"/>
      <c r="AHP5" s="49"/>
      <c r="AHQ5" s="49"/>
      <c r="AHR5" s="49"/>
      <c r="AHS5" s="49"/>
      <c r="AHT5" s="49"/>
      <c r="AHU5" s="49"/>
      <c r="AHV5" s="49"/>
      <c r="AHW5" s="49"/>
      <c r="AHX5" s="49"/>
      <c r="AHY5" s="49"/>
      <c r="AHZ5" s="49"/>
      <c r="AIA5" s="49"/>
      <c r="AIB5" s="49"/>
      <c r="AIC5" s="49"/>
      <c r="AID5" s="49"/>
      <c r="AIE5" s="49"/>
      <c r="AIF5" s="49"/>
      <c r="AIG5" s="49"/>
      <c r="AIH5" s="49"/>
      <c r="AII5" s="49"/>
      <c r="AIJ5" s="49"/>
      <c r="AIK5" s="49"/>
      <c r="AIL5" s="49"/>
      <c r="AIM5" s="49"/>
      <c r="AIN5" s="49"/>
      <c r="AIO5" s="49"/>
      <c r="AIP5" s="49"/>
      <c r="AIQ5" s="49"/>
      <c r="AIR5" s="49"/>
      <c r="AIS5" s="49"/>
      <c r="AIT5" s="49"/>
      <c r="AIU5" s="49"/>
      <c r="AIV5" s="49"/>
      <c r="AIW5" s="49"/>
      <c r="AIX5" s="49"/>
      <c r="AIY5" s="49"/>
      <c r="AIZ5" s="49"/>
      <c r="AJA5" s="49"/>
      <c r="AJB5" s="49"/>
      <c r="AJC5" s="49"/>
      <c r="AJD5" s="49"/>
      <c r="AJE5" s="49"/>
      <c r="AJF5" s="49"/>
      <c r="AJG5" s="49"/>
      <c r="AJH5" s="49"/>
      <c r="AJI5" s="49"/>
      <c r="AJJ5" s="49"/>
      <c r="AJK5" s="49"/>
      <c r="AJL5" s="49"/>
      <c r="AJM5" s="49"/>
      <c r="AJN5" s="49"/>
      <c r="AJO5" s="49"/>
      <c r="AJP5" s="49"/>
      <c r="AJQ5" s="49"/>
      <c r="AJR5" s="49"/>
      <c r="AJS5" s="49"/>
      <c r="AJT5" s="49"/>
      <c r="AJU5" s="49"/>
      <c r="AJV5" s="49"/>
      <c r="AJW5" s="49"/>
      <c r="AJX5" s="49"/>
      <c r="AJY5" s="49"/>
      <c r="AJZ5" s="49"/>
      <c r="AKA5" s="49"/>
      <c r="AKB5" s="49"/>
      <c r="AKC5" s="49"/>
      <c r="AKD5" s="49"/>
      <c r="AKE5" s="49"/>
      <c r="AKF5" s="49"/>
      <c r="AKG5" s="49"/>
      <c r="AKH5" s="49"/>
      <c r="AKI5" s="49"/>
      <c r="AKJ5" s="49"/>
      <c r="AKK5" s="49"/>
      <c r="AKL5" s="49"/>
      <c r="AKM5" s="49"/>
      <c r="AKN5" s="49"/>
      <c r="AKO5" s="49"/>
      <c r="AKP5" s="49"/>
      <c r="AKQ5" s="49"/>
      <c r="AKR5" s="49"/>
      <c r="AKS5" s="49"/>
      <c r="AKT5" s="49"/>
      <c r="AKU5" s="49"/>
      <c r="AKV5" s="49"/>
      <c r="AKW5" s="49"/>
      <c r="AKX5" s="49"/>
      <c r="AKY5" s="49"/>
      <c r="AKZ5" s="49"/>
      <c r="ALA5" s="49"/>
      <c r="ALB5" s="49"/>
      <c r="ALC5" s="49"/>
      <c r="ALD5" s="49"/>
      <c r="ALE5" s="49"/>
      <c r="ALF5" s="49"/>
      <c r="ALG5" s="49"/>
      <c r="ALH5" s="49"/>
      <c r="ALI5" s="49"/>
      <c r="ALJ5" s="49"/>
      <c r="ALK5" s="49"/>
      <c r="ALL5" s="49"/>
      <c r="ALM5" s="49"/>
      <c r="ALN5" s="49"/>
      <c r="ALO5" s="49"/>
      <c r="ALP5" s="49"/>
      <c r="ALQ5" s="49"/>
      <c r="ALR5" s="49"/>
      <c r="ALS5" s="49"/>
      <c r="ALT5" s="49"/>
      <c r="ALU5" s="49"/>
      <c r="ALV5" s="49"/>
      <c r="ALW5" s="49"/>
      <c r="ALX5" s="49"/>
      <c r="ALY5" s="49"/>
      <c r="ALZ5" s="49"/>
      <c r="AMA5" s="49"/>
      <c r="AMB5" s="49"/>
      <c r="AMC5" s="49"/>
      <c r="AMD5" s="49"/>
      <c r="AME5" s="49"/>
      <c r="AMF5" s="49"/>
      <c r="AMG5" s="49"/>
      <c r="AMH5" s="49"/>
      <c r="AMI5" s="49"/>
      <c r="AMJ5" s="49"/>
    </row>
    <row r="6" s="18" customFormat="1" ht="141" customHeight="1" spans="1:1024">
      <c r="A6" s="50"/>
      <c r="B6" s="50" t="s">
        <v>444</v>
      </c>
      <c r="C6" s="50"/>
      <c r="D6" s="52" t="s">
        <v>445</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c r="IZ6" s="49"/>
      <c r="JA6" s="49"/>
      <c r="JB6" s="49"/>
      <c r="JC6" s="49"/>
      <c r="JD6" s="49"/>
      <c r="JE6" s="49"/>
      <c r="JF6" s="49"/>
      <c r="JG6" s="49"/>
      <c r="JH6" s="49"/>
      <c r="JI6" s="49"/>
      <c r="JJ6" s="49"/>
      <c r="JK6" s="49"/>
      <c r="JL6" s="49"/>
      <c r="JM6" s="49"/>
      <c r="JN6" s="49"/>
      <c r="JO6" s="49"/>
      <c r="JP6" s="49"/>
      <c r="JQ6" s="49"/>
      <c r="JR6" s="49"/>
      <c r="JS6" s="49"/>
      <c r="JT6" s="49"/>
      <c r="JU6" s="49"/>
      <c r="JV6" s="49"/>
      <c r="JW6" s="49"/>
      <c r="JX6" s="49"/>
      <c r="JY6" s="49"/>
      <c r="JZ6" s="49"/>
      <c r="KA6" s="49"/>
      <c r="KB6" s="49"/>
      <c r="KC6" s="49"/>
      <c r="KD6" s="49"/>
      <c r="KE6" s="49"/>
      <c r="KF6" s="49"/>
      <c r="KG6" s="49"/>
      <c r="KH6" s="49"/>
      <c r="KI6" s="49"/>
      <c r="KJ6" s="49"/>
      <c r="KK6" s="49"/>
      <c r="KL6" s="49"/>
      <c r="KM6" s="49"/>
      <c r="KN6" s="49"/>
      <c r="KO6" s="49"/>
      <c r="KP6" s="49"/>
      <c r="KQ6" s="49"/>
      <c r="KR6" s="49"/>
      <c r="KS6" s="49"/>
      <c r="KT6" s="49"/>
      <c r="KU6" s="49"/>
      <c r="KV6" s="49"/>
      <c r="KW6" s="49"/>
      <c r="KX6" s="49"/>
      <c r="KY6" s="49"/>
      <c r="KZ6" s="49"/>
      <c r="LA6" s="49"/>
      <c r="LB6" s="49"/>
      <c r="LC6" s="49"/>
      <c r="LD6" s="49"/>
      <c r="LE6" s="49"/>
      <c r="LF6" s="49"/>
      <c r="LG6" s="49"/>
      <c r="LH6" s="49"/>
      <c r="LI6" s="49"/>
      <c r="LJ6" s="49"/>
      <c r="LK6" s="49"/>
      <c r="LL6" s="49"/>
      <c r="LM6" s="49"/>
      <c r="LN6" s="49"/>
      <c r="LO6" s="49"/>
      <c r="LP6" s="49"/>
      <c r="LQ6" s="49"/>
      <c r="LR6" s="49"/>
      <c r="LS6" s="49"/>
      <c r="LT6" s="49"/>
      <c r="LU6" s="49"/>
      <c r="LV6" s="49"/>
      <c r="LW6" s="49"/>
      <c r="LX6" s="49"/>
      <c r="LY6" s="49"/>
      <c r="LZ6" s="49"/>
      <c r="MA6" s="49"/>
      <c r="MB6" s="49"/>
      <c r="MC6" s="49"/>
      <c r="MD6" s="49"/>
      <c r="ME6" s="49"/>
      <c r="MF6" s="49"/>
      <c r="MG6" s="49"/>
      <c r="MH6" s="49"/>
      <c r="MI6" s="49"/>
      <c r="MJ6" s="49"/>
      <c r="MK6" s="49"/>
      <c r="ML6" s="49"/>
      <c r="MM6" s="49"/>
      <c r="MN6" s="49"/>
      <c r="MO6" s="49"/>
      <c r="MP6" s="49"/>
      <c r="MQ6" s="49"/>
      <c r="MR6" s="49"/>
      <c r="MS6" s="49"/>
      <c r="MT6" s="49"/>
      <c r="MU6" s="49"/>
      <c r="MV6" s="49"/>
      <c r="MW6" s="49"/>
      <c r="MX6" s="49"/>
      <c r="MY6" s="49"/>
      <c r="MZ6" s="49"/>
      <c r="NA6" s="49"/>
      <c r="NB6" s="49"/>
      <c r="NC6" s="49"/>
      <c r="ND6" s="49"/>
      <c r="NE6" s="49"/>
      <c r="NF6" s="49"/>
      <c r="NG6" s="49"/>
      <c r="NH6" s="49"/>
      <c r="NI6" s="49"/>
      <c r="NJ6" s="49"/>
      <c r="NK6" s="49"/>
      <c r="NL6" s="49"/>
      <c r="NM6" s="49"/>
      <c r="NN6" s="49"/>
      <c r="NO6" s="49"/>
      <c r="NP6" s="49"/>
      <c r="NQ6" s="49"/>
      <c r="NR6" s="49"/>
      <c r="NS6" s="49"/>
      <c r="NT6" s="49"/>
      <c r="NU6" s="49"/>
      <c r="NV6" s="49"/>
      <c r="NW6" s="49"/>
      <c r="NX6" s="49"/>
      <c r="NY6" s="49"/>
      <c r="NZ6" s="49"/>
      <c r="OA6" s="49"/>
      <c r="OB6" s="49"/>
      <c r="OC6" s="49"/>
      <c r="OD6" s="49"/>
      <c r="OE6" s="49"/>
      <c r="OF6" s="49"/>
      <c r="OG6" s="49"/>
      <c r="OH6" s="49"/>
      <c r="OI6" s="49"/>
      <c r="OJ6" s="49"/>
      <c r="OK6" s="49"/>
      <c r="OL6" s="49"/>
      <c r="OM6" s="49"/>
      <c r="ON6" s="49"/>
      <c r="OO6" s="49"/>
      <c r="OP6" s="49"/>
      <c r="OQ6" s="49"/>
      <c r="OR6" s="49"/>
      <c r="OS6" s="49"/>
      <c r="OT6" s="49"/>
      <c r="OU6" s="49"/>
      <c r="OV6" s="49"/>
      <c r="OW6" s="49"/>
      <c r="OX6" s="49"/>
      <c r="OY6" s="49"/>
      <c r="OZ6" s="49"/>
      <c r="PA6" s="49"/>
      <c r="PB6" s="49"/>
      <c r="PC6" s="49"/>
      <c r="PD6" s="49"/>
      <c r="PE6" s="49"/>
      <c r="PF6" s="49"/>
      <c r="PG6" s="49"/>
      <c r="PH6" s="49"/>
      <c r="PI6" s="49"/>
      <c r="PJ6" s="49"/>
      <c r="PK6" s="49"/>
      <c r="PL6" s="49"/>
      <c r="PM6" s="49"/>
      <c r="PN6" s="49"/>
      <c r="PO6" s="49"/>
      <c r="PP6" s="49"/>
      <c r="PQ6" s="49"/>
      <c r="PR6" s="49"/>
      <c r="PS6" s="49"/>
      <c r="PT6" s="49"/>
      <c r="PU6" s="49"/>
      <c r="PV6" s="49"/>
      <c r="PW6" s="49"/>
      <c r="PX6" s="49"/>
      <c r="PY6" s="49"/>
      <c r="PZ6" s="49"/>
      <c r="QA6" s="49"/>
      <c r="QB6" s="49"/>
      <c r="QC6" s="49"/>
      <c r="QD6" s="49"/>
      <c r="QE6" s="49"/>
      <c r="QF6" s="49"/>
      <c r="QG6" s="49"/>
      <c r="QH6" s="49"/>
      <c r="QI6" s="49"/>
      <c r="QJ6" s="49"/>
      <c r="QK6" s="49"/>
      <c r="QL6" s="49"/>
      <c r="QM6" s="49"/>
      <c r="QN6" s="49"/>
      <c r="QO6" s="49"/>
      <c r="QP6" s="49"/>
      <c r="QQ6" s="49"/>
      <c r="QR6" s="49"/>
      <c r="QS6" s="49"/>
      <c r="QT6" s="49"/>
      <c r="QU6" s="49"/>
      <c r="QV6" s="49"/>
      <c r="QW6" s="49"/>
      <c r="QX6" s="49"/>
      <c r="QY6" s="49"/>
      <c r="QZ6" s="49"/>
      <c r="RA6" s="49"/>
      <c r="RB6" s="49"/>
      <c r="RC6" s="49"/>
      <c r="RD6" s="49"/>
      <c r="RE6" s="49"/>
      <c r="RF6" s="49"/>
      <c r="RG6" s="49"/>
      <c r="RH6" s="49"/>
      <c r="RI6" s="49"/>
      <c r="RJ6" s="49"/>
      <c r="RK6" s="49"/>
      <c r="RL6" s="49"/>
      <c r="RM6" s="49"/>
      <c r="RN6" s="49"/>
      <c r="RO6" s="49"/>
      <c r="RP6" s="49"/>
      <c r="RQ6" s="49"/>
      <c r="RR6" s="49"/>
      <c r="RS6" s="49"/>
      <c r="RT6" s="49"/>
      <c r="RU6" s="49"/>
      <c r="RV6" s="49"/>
      <c r="RW6" s="49"/>
      <c r="RX6" s="49"/>
      <c r="RY6" s="49"/>
      <c r="RZ6" s="49"/>
      <c r="SA6" s="49"/>
      <c r="SB6" s="49"/>
      <c r="SC6" s="49"/>
      <c r="SD6" s="49"/>
      <c r="SE6" s="49"/>
      <c r="SF6" s="49"/>
      <c r="SG6" s="49"/>
      <c r="SH6" s="49"/>
      <c r="SI6" s="49"/>
      <c r="SJ6" s="49"/>
      <c r="SK6" s="49"/>
      <c r="SL6" s="49"/>
      <c r="SM6" s="49"/>
      <c r="SN6" s="49"/>
      <c r="SO6" s="49"/>
      <c r="SP6" s="49"/>
      <c r="SQ6" s="49"/>
      <c r="SR6" s="49"/>
      <c r="SS6" s="49"/>
      <c r="ST6" s="49"/>
      <c r="SU6" s="49"/>
      <c r="SV6" s="49"/>
      <c r="SW6" s="49"/>
      <c r="SX6" s="49"/>
      <c r="SY6" s="49"/>
      <c r="SZ6" s="49"/>
      <c r="TA6" s="49"/>
      <c r="TB6" s="49"/>
      <c r="TC6" s="49"/>
      <c r="TD6" s="49"/>
      <c r="TE6" s="49"/>
      <c r="TF6" s="49"/>
      <c r="TG6" s="49"/>
      <c r="TH6" s="49"/>
      <c r="TI6" s="49"/>
      <c r="TJ6" s="49"/>
      <c r="TK6" s="49"/>
      <c r="TL6" s="49"/>
      <c r="TM6" s="49"/>
      <c r="TN6" s="49"/>
      <c r="TO6" s="49"/>
      <c r="TP6" s="49"/>
      <c r="TQ6" s="49"/>
      <c r="TR6" s="49"/>
      <c r="TS6" s="49"/>
      <c r="TT6" s="49"/>
      <c r="TU6" s="49"/>
      <c r="TV6" s="49"/>
      <c r="TW6" s="49"/>
      <c r="TX6" s="49"/>
      <c r="TY6" s="49"/>
      <c r="TZ6" s="49"/>
      <c r="UA6" s="49"/>
      <c r="UB6" s="49"/>
      <c r="UC6" s="49"/>
      <c r="UD6" s="49"/>
      <c r="UE6" s="49"/>
      <c r="UF6" s="49"/>
      <c r="UG6" s="49"/>
      <c r="UH6" s="49"/>
      <c r="UI6" s="49"/>
      <c r="UJ6" s="49"/>
      <c r="UK6" s="49"/>
      <c r="UL6" s="49"/>
      <c r="UM6" s="49"/>
      <c r="UN6" s="49"/>
      <c r="UO6" s="49"/>
      <c r="UP6" s="49"/>
      <c r="UQ6" s="49"/>
      <c r="UR6" s="49"/>
      <c r="US6" s="49"/>
      <c r="UT6" s="49"/>
      <c r="UU6" s="49"/>
      <c r="UV6" s="49"/>
      <c r="UW6" s="49"/>
      <c r="UX6" s="49"/>
      <c r="UY6" s="49"/>
      <c r="UZ6" s="49"/>
      <c r="VA6" s="49"/>
      <c r="VB6" s="49"/>
      <c r="VC6" s="49"/>
      <c r="VD6" s="49"/>
      <c r="VE6" s="49"/>
      <c r="VF6" s="49"/>
      <c r="VG6" s="49"/>
      <c r="VH6" s="49"/>
      <c r="VI6" s="49"/>
      <c r="VJ6" s="49"/>
      <c r="VK6" s="49"/>
      <c r="VL6" s="49"/>
      <c r="VM6" s="49"/>
      <c r="VN6" s="49"/>
      <c r="VO6" s="49"/>
      <c r="VP6" s="49"/>
      <c r="VQ6" s="49"/>
      <c r="VR6" s="49"/>
      <c r="VS6" s="49"/>
      <c r="VT6" s="49"/>
      <c r="VU6" s="49"/>
      <c r="VV6" s="49"/>
      <c r="VW6" s="49"/>
      <c r="VX6" s="49"/>
      <c r="VY6" s="49"/>
      <c r="VZ6" s="49"/>
      <c r="WA6" s="49"/>
      <c r="WB6" s="49"/>
      <c r="WC6" s="49"/>
      <c r="WD6" s="49"/>
      <c r="WE6" s="49"/>
      <c r="WF6" s="49"/>
      <c r="WG6" s="49"/>
      <c r="WH6" s="49"/>
      <c r="WI6" s="49"/>
      <c r="WJ6" s="49"/>
      <c r="WK6" s="49"/>
      <c r="WL6" s="49"/>
      <c r="WM6" s="49"/>
      <c r="WN6" s="49"/>
      <c r="WO6" s="49"/>
      <c r="WP6" s="49"/>
      <c r="WQ6" s="49"/>
      <c r="WR6" s="49"/>
      <c r="WS6" s="49"/>
      <c r="WT6" s="49"/>
      <c r="WU6" s="49"/>
      <c r="WV6" s="49"/>
      <c r="WW6" s="49"/>
      <c r="WX6" s="49"/>
      <c r="WY6" s="49"/>
      <c r="WZ6" s="49"/>
      <c r="XA6" s="49"/>
      <c r="XB6" s="49"/>
      <c r="XC6" s="49"/>
      <c r="XD6" s="49"/>
      <c r="XE6" s="49"/>
      <c r="XF6" s="49"/>
      <c r="XG6" s="49"/>
      <c r="XH6" s="49"/>
      <c r="XI6" s="49"/>
      <c r="XJ6" s="49"/>
      <c r="XK6" s="49"/>
      <c r="XL6" s="49"/>
      <c r="XM6" s="49"/>
      <c r="XN6" s="49"/>
      <c r="XO6" s="49"/>
      <c r="XP6" s="49"/>
      <c r="XQ6" s="49"/>
      <c r="XR6" s="49"/>
      <c r="XS6" s="49"/>
      <c r="XT6" s="49"/>
      <c r="XU6" s="49"/>
      <c r="XV6" s="49"/>
      <c r="XW6" s="49"/>
      <c r="XX6" s="49"/>
      <c r="XY6" s="49"/>
      <c r="XZ6" s="49"/>
      <c r="YA6" s="49"/>
      <c r="YB6" s="49"/>
      <c r="YC6" s="49"/>
      <c r="YD6" s="49"/>
      <c r="YE6" s="49"/>
      <c r="YF6" s="49"/>
      <c r="YG6" s="49"/>
      <c r="YH6" s="49"/>
      <c r="YI6" s="49"/>
      <c r="YJ6" s="49"/>
      <c r="YK6" s="49"/>
      <c r="YL6" s="49"/>
      <c r="YM6" s="49"/>
      <c r="YN6" s="49"/>
      <c r="YO6" s="49"/>
      <c r="YP6" s="49"/>
      <c r="YQ6" s="49"/>
      <c r="YR6" s="49"/>
      <c r="YS6" s="49"/>
      <c r="YT6" s="49"/>
      <c r="YU6" s="49"/>
      <c r="YV6" s="49"/>
      <c r="YW6" s="49"/>
      <c r="YX6" s="49"/>
      <c r="YY6" s="49"/>
      <c r="YZ6" s="49"/>
      <c r="ZA6" s="49"/>
      <c r="ZB6" s="49"/>
      <c r="ZC6" s="49"/>
      <c r="ZD6" s="49"/>
      <c r="ZE6" s="49"/>
      <c r="ZF6" s="49"/>
      <c r="ZG6" s="49"/>
      <c r="ZH6" s="49"/>
      <c r="ZI6" s="49"/>
      <c r="ZJ6" s="49"/>
      <c r="ZK6" s="49"/>
      <c r="ZL6" s="49"/>
      <c r="ZM6" s="49"/>
      <c r="ZN6" s="49"/>
      <c r="ZO6" s="49"/>
      <c r="ZP6" s="49"/>
      <c r="ZQ6" s="49"/>
      <c r="ZR6" s="49"/>
      <c r="ZS6" s="49"/>
      <c r="ZT6" s="49"/>
      <c r="ZU6" s="49"/>
      <c r="ZV6" s="49"/>
      <c r="ZW6" s="49"/>
      <c r="ZX6" s="49"/>
      <c r="ZY6" s="49"/>
      <c r="ZZ6" s="49"/>
      <c r="AAA6" s="49"/>
      <c r="AAB6" s="49"/>
      <c r="AAC6" s="49"/>
      <c r="AAD6" s="49"/>
      <c r="AAE6" s="49"/>
      <c r="AAF6" s="49"/>
      <c r="AAG6" s="49"/>
      <c r="AAH6" s="49"/>
      <c r="AAI6" s="49"/>
      <c r="AAJ6" s="49"/>
      <c r="AAK6" s="49"/>
      <c r="AAL6" s="49"/>
      <c r="AAM6" s="49"/>
      <c r="AAN6" s="49"/>
      <c r="AAO6" s="49"/>
      <c r="AAP6" s="49"/>
      <c r="AAQ6" s="49"/>
      <c r="AAR6" s="49"/>
      <c r="AAS6" s="49"/>
      <c r="AAT6" s="49"/>
      <c r="AAU6" s="49"/>
      <c r="AAV6" s="49"/>
      <c r="AAW6" s="49"/>
      <c r="AAX6" s="49"/>
      <c r="AAY6" s="49"/>
      <c r="AAZ6" s="49"/>
      <c r="ABA6" s="49"/>
      <c r="ABB6" s="49"/>
      <c r="ABC6" s="49"/>
      <c r="ABD6" s="49"/>
      <c r="ABE6" s="49"/>
      <c r="ABF6" s="49"/>
      <c r="ABG6" s="49"/>
      <c r="ABH6" s="49"/>
      <c r="ABI6" s="49"/>
      <c r="ABJ6" s="49"/>
      <c r="ABK6" s="49"/>
      <c r="ABL6" s="49"/>
      <c r="ABM6" s="49"/>
      <c r="ABN6" s="49"/>
      <c r="ABO6" s="49"/>
      <c r="ABP6" s="49"/>
      <c r="ABQ6" s="49"/>
      <c r="ABR6" s="49"/>
      <c r="ABS6" s="49"/>
      <c r="ABT6" s="49"/>
      <c r="ABU6" s="49"/>
      <c r="ABV6" s="49"/>
      <c r="ABW6" s="49"/>
      <c r="ABX6" s="49"/>
      <c r="ABY6" s="49"/>
      <c r="ABZ6" s="49"/>
      <c r="ACA6" s="49"/>
      <c r="ACB6" s="49"/>
      <c r="ACC6" s="49"/>
      <c r="ACD6" s="49"/>
      <c r="ACE6" s="49"/>
      <c r="ACF6" s="49"/>
      <c r="ACG6" s="49"/>
      <c r="ACH6" s="49"/>
      <c r="ACI6" s="49"/>
      <c r="ACJ6" s="49"/>
      <c r="ACK6" s="49"/>
      <c r="ACL6" s="49"/>
      <c r="ACM6" s="49"/>
      <c r="ACN6" s="49"/>
      <c r="ACO6" s="49"/>
      <c r="ACP6" s="49"/>
      <c r="ACQ6" s="49"/>
      <c r="ACR6" s="49"/>
      <c r="ACS6" s="49"/>
      <c r="ACT6" s="49"/>
      <c r="ACU6" s="49"/>
      <c r="ACV6" s="49"/>
      <c r="ACW6" s="49"/>
      <c r="ACX6" s="49"/>
      <c r="ACY6" s="49"/>
      <c r="ACZ6" s="49"/>
      <c r="ADA6" s="49"/>
      <c r="ADB6" s="49"/>
      <c r="ADC6" s="49"/>
      <c r="ADD6" s="49"/>
      <c r="ADE6" s="49"/>
      <c r="ADF6" s="49"/>
      <c r="ADG6" s="49"/>
      <c r="ADH6" s="49"/>
      <c r="ADI6" s="49"/>
      <c r="ADJ6" s="49"/>
      <c r="ADK6" s="49"/>
      <c r="ADL6" s="49"/>
      <c r="ADM6" s="49"/>
      <c r="ADN6" s="49"/>
      <c r="ADO6" s="49"/>
      <c r="ADP6" s="49"/>
      <c r="ADQ6" s="49"/>
      <c r="ADR6" s="49"/>
      <c r="ADS6" s="49"/>
      <c r="ADT6" s="49"/>
      <c r="ADU6" s="49"/>
      <c r="ADV6" s="49"/>
      <c r="ADW6" s="49"/>
      <c r="ADX6" s="49"/>
      <c r="ADY6" s="49"/>
      <c r="ADZ6" s="49"/>
      <c r="AEA6" s="49"/>
      <c r="AEB6" s="49"/>
      <c r="AEC6" s="49"/>
      <c r="AED6" s="49"/>
      <c r="AEE6" s="49"/>
      <c r="AEF6" s="49"/>
      <c r="AEG6" s="49"/>
      <c r="AEH6" s="49"/>
      <c r="AEI6" s="49"/>
      <c r="AEJ6" s="49"/>
      <c r="AEK6" s="49"/>
      <c r="AEL6" s="49"/>
      <c r="AEM6" s="49"/>
      <c r="AEN6" s="49"/>
      <c r="AEO6" s="49"/>
      <c r="AEP6" s="49"/>
      <c r="AEQ6" s="49"/>
      <c r="AER6" s="49"/>
      <c r="AES6" s="49"/>
      <c r="AET6" s="49"/>
      <c r="AEU6" s="49"/>
      <c r="AEV6" s="49"/>
      <c r="AEW6" s="49"/>
      <c r="AEX6" s="49"/>
      <c r="AEY6" s="49"/>
      <c r="AEZ6" s="49"/>
      <c r="AFA6" s="49"/>
      <c r="AFB6" s="49"/>
      <c r="AFC6" s="49"/>
      <c r="AFD6" s="49"/>
      <c r="AFE6" s="49"/>
      <c r="AFF6" s="49"/>
      <c r="AFG6" s="49"/>
      <c r="AFH6" s="49"/>
      <c r="AFI6" s="49"/>
      <c r="AFJ6" s="49"/>
      <c r="AFK6" s="49"/>
      <c r="AFL6" s="49"/>
      <c r="AFM6" s="49"/>
      <c r="AFN6" s="49"/>
      <c r="AFO6" s="49"/>
      <c r="AFP6" s="49"/>
      <c r="AFQ6" s="49"/>
      <c r="AFR6" s="49"/>
      <c r="AFS6" s="49"/>
      <c r="AFT6" s="49"/>
      <c r="AFU6" s="49"/>
      <c r="AFV6" s="49"/>
      <c r="AFW6" s="49"/>
      <c r="AFX6" s="49"/>
      <c r="AFY6" s="49"/>
      <c r="AFZ6" s="49"/>
      <c r="AGA6" s="49"/>
      <c r="AGB6" s="49"/>
      <c r="AGC6" s="49"/>
      <c r="AGD6" s="49"/>
      <c r="AGE6" s="49"/>
      <c r="AGF6" s="49"/>
      <c r="AGG6" s="49"/>
      <c r="AGH6" s="49"/>
      <c r="AGI6" s="49"/>
      <c r="AGJ6" s="49"/>
      <c r="AGK6" s="49"/>
      <c r="AGL6" s="49"/>
      <c r="AGM6" s="49"/>
      <c r="AGN6" s="49"/>
      <c r="AGO6" s="49"/>
      <c r="AGP6" s="49"/>
      <c r="AGQ6" s="49"/>
      <c r="AGR6" s="49"/>
      <c r="AGS6" s="49"/>
      <c r="AGT6" s="49"/>
      <c r="AGU6" s="49"/>
      <c r="AGV6" s="49"/>
      <c r="AGW6" s="49"/>
      <c r="AGX6" s="49"/>
      <c r="AGY6" s="49"/>
      <c r="AGZ6" s="49"/>
      <c r="AHA6" s="49"/>
      <c r="AHB6" s="49"/>
      <c r="AHC6" s="49"/>
      <c r="AHD6" s="49"/>
      <c r="AHE6" s="49"/>
      <c r="AHF6" s="49"/>
      <c r="AHG6" s="49"/>
      <c r="AHH6" s="49"/>
      <c r="AHI6" s="49"/>
      <c r="AHJ6" s="49"/>
      <c r="AHK6" s="49"/>
      <c r="AHL6" s="49"/>
      <c r="AHM6" s="49"/>
      <c r="AHN6" s="49"/>
      <c r="AHO6" s="49"/>
      <c r="AHP6" s="49"/>
      <c r="AHQ6" s="49"/>
      <c r="AHR6" s="49"/>
      <c r="AHS6" s="49"/>
      <c r="AHT6" s="49"/>
      <c r="AHU6" s="49"/>
      <c r="AHV6" s="49"/>
      <c r="AHW6" s="49"/>
      <c r="AHX6" s="49"/>
      <c r="AHY6" s="49"/>
      <c r="AHZ6" s="49"/>
      <c r="AIA6" s="49"/>
      <c r="AIB6" s="49"/>
      <c r="AIC6" s="49"/>
      <c r="AID6" s="49"/>
      <c r="AIE6" s="49"/>
      <c r="AIF6" s="49"/>
      <c r="AIG6" s="49"/>
      <c r="AIH6" s="49"/>
      <c r="AII6" s="49"/>
      <c r="AIJ6" s="49"/>
      <c r="AIK6" s="49"/>
      <c r="AIL6" s="49"/>
      <c r="AIM6" s="49"/>
      <c r="AIN6" s="49"/>
      <c r="AIO6" s="49"/>
      <c r="AIP6" s="49"/>
      <c r="AIQ6" s="49"/>
      <c r="AIR6" s="49"/>
      <c r="AIS6" s="49"/>
      <c r="AIT6" s="49"/>
      <c r="AIU6" s="49"/>
      <c r="AIV6" s="49"/>
      <c r="AIW6" s="49"/>
      <c r="AIX6" s="49"/>
      <c r="AIY6" s="49"/>
      <c r="AIZ6" s="49"/>
      <c r="AJA6" s="49"/>
      <c r="AJB6" s="49"/>
      <c r="AJC6" s="49"/>
      <c r="AJD6" s="49"/>
      <c r="AJE6" s="49"/>
      <c r="AJF6" s="49"/>
      <c r="AJG6" s="49"/>
      <c r="AJH6" s="49"/>
      <c r="AJI6" s="49"/>
      <c r="AJJ6" s="49"/>
      <c r="AJK6" s="49"/>
      <c r="AJL6" s="49"/>
      <c r="AJM6" s="49"/>
      <c r="AJN6" s="49"/>
      <c r="AJO6" s="49"/>
      <c r="AJP6" s="49"/>
      <c r="AJQ6" s="49"/>
      <c r="AJR6" s="49"/>
      <c r="AJS6" s="49"/>
      <c r="AJT6" s="49"/>
      <c r="AJU6" s="49"/>
      <c r="AJV6" s="49"/>
      <c r="AJW6" s="49"/>
      <c r="AJX6" s="49"/>
      <c r="AJY6" s="49"/>
      <c r="AJZ6" s="49"/>
      <c r="AKA6" s="49"/>
      <c r="AKB6" s="49"/>
      <c r="AKC6" s="49"/>
      <c r="AKD6" s="49"/>
      <c r="AKE6" s="49"/>
      <c r="AKF6" s="49"/>
      <c r="AKG6" s="49"/>
      <c r="AKH6" s="49"/>
      <c r="AKI6" s="49"/>
      <c r="AKJ6" s="49"/>
      <c r="AKK6" s="49"/>
      <c r="AKL6" s="49"/>
      <c r="AKM6" s="49"/>
      <c r="AKN6" s="49"/>
      <c r="AKO6" s="49"/>
      <c r="AKP6" s="49"/>
      <c r="AKQ6" s="49"/>
      <c r="AKR6" s="49"/>
      <c r="AKS6" s="49"/>
      <c r="AKT6" s="49"/>
      <c r="AKU6" s="49"/>
      <c r="AKV6" s="49"/>
      <c r="AKW6" s="49"/>
      <c r="AKX6" s="49"/>
      <c r="AKY6" s="49"/>
      <c r="AKZ6" s="49"/>
      <c r="ALA6" s="49"/>
      <c r="ALB6" s="49"/>
      <c r="ALC6" s="49"/>
      <c r="ALD6" s="49"/>
      <c r="ALE6" s="49"/>
      <c r="ALF6" s="49"/>
      <c r="ALG6" s="49"/>
      <c r="ALH6" s="49"/>
      <c r="ALI6" s="49"/>
      <c r="ALJ6" s="49"/>
      <c r="ALK6" s="49"/>
      <c r="ALL6" s="49"/>
      <c r="ALM6" s="49"/>
      <c r="ALN6" s="49"/>
      <c r="ALO6" s="49"/>
      <c r="ALP6" s="49"/>
      <c r="ALQ6" s="49"/>
      <c r="ALR6" s="49"/>
      <c r="ALS6" s="49"/>
      <c r="ALT6" s="49"/>
      <c r="ALU6" s="49"/>
      <c r="ALV6" s="49"/>
      <c r="ALW6" s="49"/>
      <c r="ALX6" s="49"/>
      <c r="ALY6" s="49"/>
      <c r="ALZ6" s="49"/>
      <c r="AMA6" s="49"/>
      <c r="AMB6" s="49"/>
      <c r="AMC6" s="49"/>
      <c r="AMD6" s="49"/>
      <c r="AME6" s="49"/>
      <c r="AMF6" s="49"/>
      <c r="AMG6" s="49"/>
      <c r="AMH6" s="49"/>
      <c r="AMI6" s="49"/>
      <c r="AMJ6" s="49"/>
    </row>
    <row r="7" s="18" customFormat="1" ht="51.9" customHeight="1" spans="1:1024">
      <c r="A7" s="50"/>
      <c r="B7" s="50" t="s">
        <v>446</v>
      </c>
      <c r="C7" s="50"/>
      <c r="D7" s="51" t="s">
        <v>447</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c r="JQ7" s="49"/>
      <c r="JR7" s="49"/>
      <c r="JS7" s="49"/>
      <c r="JT7" s="49"/>
      <c r="JU7" s="49"/>
      <c r="JV7" s="49"/>
      <c r="JW7" s="49"/>
      <c r="JX7" s="49"/>
      <c r="JY7" s="49"/>
      <c r="JZ7" s="49"/>
      <c r="KA7" s="49"/>
      <c r="KB7" s="49"/>
      <c r="KC7" s="49"/>
      <c r="KD7" s="49"/>
      <c r="KE7" s="49"/>
      <c r="KF7" s="49"/>
      <c r="KG7" s="49"/>
      <c r="KH7" s="49"/>
      <c r="KI7" s="49"/>
      <c r="KJ7" s="49"/>
      <c r="KK7" s="49"/>
      <c r="KL7" s="49"/>
      <c r="KM7" s="49"/>
      <c r="KN7" s="49"/>
      <c r="KO7" s="49"/>
      <c r="KP7" s="49"/>
      <c r="KQ7" s="49"/>
      <c r="KR7" s="49"/>
      <c r="KS7" s="49"/>
      <c r="KT7" s="49"/>
      <c r="KU7" s="49"/>
      <c r="KV7" s="49"/>
      <c r="KW7" s="49"/>
      <c r="KX7" s="49"/>
      <c r="KY7" s="49"/>
      <c r="KZ7" s="49"/>
      <c r="LA7" s="49"/>
      <c r="LB7" s="49"/>
      <c r="LC7" s="49"/>
      <c r="LD7" s="49"/>
      <c r="LE7" s="49"/>
      <c r="LF7" s="49"/>
      <c r="LG7" s="49"/>
      <c r="LH7" s="49"/>
      <c r="LI7" s="49"/>
      <c r="LJ7" s="49"/>
      <c r="LK7" s="49"/>
      <c r="LL7" s="49"/>
      <c r="LM7" s="49"/>
      <c r="LN7" s="49"/>
      <c r="LO7" s="49"/>
      <c r="LP7" s="49"/>
      <c r="LQ7" s="49"/>
      <c r="LR7" s="49"/>
      <c r="LS7" s="49"/>
      <c r="LT7" s="49"/>
      <c r="LU7" s="49"/>
      <c r="LV7" s="49"/>
      <c r="LW7" s="49"/>
      <c r="LX7" s="49"/>
      <c r="LY7" s="49"/>
      <c r="LZ7" s="49"/>
      <c r="MA7" s="49"/>
      <c r="MB7" s="49"/>
      <c r="MC7" s="49"/>
      <c r="MD7" s="49"/>
      <c r="ME7" s="49"/>
      <c r="MF7" s="49"/>
      <c r="MG7" s="49"/>
      <c r="MH7" s="49"/>
      <c r="MI7" s="49"/>
      <c r="MJ7" s="49"/>
      <c r="MK7" s="49"/>
      <c r="ML7" s="49"/>
      <c r="MM7" s="49"/>
      <c r="MN7" s="49"/>
      <c r="MO7" s="49"/>
      <c r="MP7" s="49"/>
      <c r="MQ7" s="49"/>
      <c r="MR7" s="49"/>
      <c r="MS7" s="49"/>
      <c r="MT7" s="49"/>
      <c r="MU7" s="49"/>
      <c r="MV7" s="49"/>
      <c r="MW7" s="49"/>
      <c r="MX7" s="49"/>
      <c r="MY7" s="49"/>
      <c r="MZ7" s="49"/>
      <c r="NA7" s="49"/>
      <c r="NB7" s="49"/>
      <c r="NC7" s="49"/>
      <c r="ND7" s="49"/>
      <c r="NE7" s="49"/>
      <c r="NF7" s="49"/>
      <c r="NG7" s="49"/>
      <c r="NH7" s="49"/>
      <c r="NI7" s="49"/>
      <c r="NJ7" s="49"/>
      <c r="NK7" s="49"/>
      <c r="NL7" s="49"/>
      <c r="NM7" s="49"/>
      <c r="NN7" s="49"/>
      <c r="NO7" s="49"/>
      <c r="NP7" s="49"/>
      <c r="NQ7" s="49"/>
      <c r="NR7" s="49"/>
      <c r="NS7" s="49"/>
      <c r="NT7" s="49"/>
      <c r="NU7" s="49"/>
      <c r="NV7" s="49"/>
      <c r="NW7" s="49"/>
      <c r="NX7" s="49"/>
      <c r="NY7" s="49"/>
      <c r="NZ7" s="49"/>
      <c r="OA7" s="49"/>
      <c r="OB7" s="49"/>
      <c r="OC7" s="49"/>
      <c r="OD7" s="49"/>
      <c r="OE7" s="49"/>
      <c r="OF7" s="49"/>
      <c r="OG7" s="49"/>
      <c r="OH7" s="49"/>
      <c r="OI7" s="49"/>
      <c r="OJ7" s="49"/>
      <c r="OK7" s="49"/>
      <c r="OL7" s="49"/>
      <c r="OM7" s="49"/>
      <c r="ON7" s="49"/>
      <c r="OO7" s="49"/>
      <c r="OP7" s="49"/>
      <c r="OQ7" s="49"/>
      <c r="OR7" s="49"/>
      <c r="OS7" s="49"/>
      <c r="OT7" s="49"/>
      <c r="OU7" s="49"/>
      <c r="OV7" s="49"/>
      <c r="OW7" s="49"/>
      <c r="OX7" s="49"/>
      <c r="OY7" s="49"/>
      <c r="OZ7" s="49"/>
      <c r="PA7" s="49"/>
      <c r="PB7" s="49"/>
      <c r="PC7" s="49"/>
      <c r="PD7" s="49"/>
      <c r="PE7" s="49"/>
      <c r="PF7" s="49"/>
      <c r="PG7" s="49"/>
      <c r="PH7" s="49"/>
      <c r="PI7" s="49"/>
      <c r="PJ7" s="49"/>
      <c r="PK7" s="49"/>
      <c r="PL7" s="49"/>
      <c r="PM7" s="49"/>
      <c r="PN7" s="49"/>
      <c r="PO7" s="49"/>
      <c r="PP7" s="49"/>
      <c r="PQ7" s="49"/>
      <c r="PR7" s="49"/>
      <c r="PS7" s="49"/>
      <c r="PT7" s="49"/>
      <c r="PU7" s="49"/>
      <c r="PV7" s="49"/>
      <c r="PW7" s="49"/>
      <c r="PX7" s="49"/>
      <c r="PY7" s="49"/>
      <c r="PZ7" s="49"/>
      <c r="QA7" s="49"/>
      <c r="QB7" s="49"/>
      <c r="QC7" s="49"/>
      <c r="QD7" s="49"/>
      <c r="QE7" s="49"/>
      <c r="QF7" s="49"/>
      <c r="QG7" s="49"/>
      <c r="QH7" s="49"/>
      <c r="QI7" s="49"/>
      <c r="QJ7" s="49"/>
      <c r="QK7" s="49"/>
      <c r="QL7" s="49"/>
      <c r="QM7" s="49"/>
      <c r="QN7" s="49"/>
      <c r="QO7" s="49"/>
      <c r="QP7" s="49"/>
      <c r="QQ7" s="49"/>
      <c r="QR7" s="49"/>
      <c r="QS7" s="49"/>
      <c r="QT7" s="49"/>
      <c r="QU7" s="49"/>
      <c r="QV7" s="49"/>
      <c r="QW7" s="49"/>
      <c r="QX7" s="49"/>
      <c r="QY7" s="49"/>
      <c r="QZ7" s="49"/>
      <c r="RA7" s="49"/>
      <c r="RB7" s="49"/>
      <c r="RC7" s="49"/>
      <c r="RD7" s="49"/>
      <c r="RE7" s="49"/>
      <c r="RF7" s="49"/>
      <c r="RG7" s="49"/>
      <c r="RH7" s="49"/>
      <c r="RI7" s="49"/>
      <c r="RJ7" s="49"/>
      <c r="RK7" s="49"/>
      <c r="RL7" s="49"/>
      <c r="RM7" s="49"/>
      <c r="RN7" s="49"/>
      <c r="RO7" s="49"/>
      <c r="RP7" s="49"/>
      <c r="RQ7" s="49"/>
      <c r="RR7" s="49"/>
      <c r="RS7" s="49"/>
      <c r="RT7" s="49"/>
      <c r="RU7" s="49"/>
      <c r="RV7" s="49"/>
      <c r="RW7" s="49"/>
      <c r="RX7" s="49"/>
      <c r="RY7" s="49"/>
      <c r="RZ7" s="49"/>
      <c r="SA7" s="49"/>
      <c r="SB7" s="49"/>
      <c r="SC7" s="49"/>
      <c r="SD7" s="49"/>
      <c r="SE7" s="49"/>
      <c r="SF7" s="49"/>
      <c r="SG7" s="49"/>
      <c r="SH7" s="49"/>
      <c r="SI7" s="49"/>
      <c r="SJ7" s="49"/>
      <c r="SK7" s="49"/>
      <c r="SL7" s="49"/>
      <c r="SM7" s="49"/>
      <c r="SN7" s="49"/>
      <c r="SO7" s="49"/>
      <c r="SP7" s="49"/>
      <c r="SQ7" s="49"/>
      <c r="SR7" s="49"/>
      <c r="SS7" s="49"/>
      <c r="ST7" s="49"/>
      <c r="SU7" s="49"/>
      <c r="SV7" s="49"/>
      <c r="SW7" s="49"/>
      <c r="SX7" s="49"/>
      <c r="SY7" s="49"/>
      <c r="SZ7" s="49"/>
      <c r="TA7" s="49"/>
      <c r="TB7" s="49"/>
      <c r="TC7" s="49"/>
      <c r="TD7" s="49"/>
      <c r="TE7" s="49"/>
      <c r="TF7" s="49"/>
      <c r="TG7" s="49"/>
      <c r="TH7" s="49"/>
      <c r="TI7" s="49"/>
      <c r="TJ7" s="49"/>
      <c r="TK7" s="49"/>
      <c r="TL7" s="49"/>
      <c r="TM7" s="49"/>
      <c r="TN7" s="49"/>
      <c r="TO7" s="49"/>
      <c r="TP7" s="49"/>
      <c r="TQ7" s="49"/>
      <c r="TR7" s="49"/>
      <c r="TS7" s="49"/>
      <c r="TT7" s="49"/>
      <c r="TU7" s="49"/>
      <c r="TV7" s="49"/>
      <c r="TW7" s="49"/>
      <c r="TX7" s="49"/>
      <c r="TY7" s="49"/>
      <c r="TZ7" s="49"/>
      <c r="UA7" s="49"/>
      <c r="UB7" s="49"/>
      <c r="UC7" s="49"/>
      <c r="UD7" s="49"/>
      <c r="UE7" s="49"/>
      <c r="UF7" s="49"/>
      <c r="UG7" s="49"/>
      <c r="UH7" s="49"/>
      <c r="UI7" s="49"/>
      <c r="UJ7" s="49"/>
      <c r="UK7" s="49"/>
      <c r="UL7" s="49"/>
      <c r="UM7" s="49"/>
      <c r="UN7" s="49"/>
      <c r="UO7" s="49"/>
      <c r="UP7" s="49"/>
      <c r="UQ7" s="49"/>
      <c r="UR7" s="49"/>
      <c r="US7" s="49"/>
      <c r="UT7" s="49"/>
      <c r="UU7" s="49"/>
      <c r="UV7" s="49"/>
      <c r="UW7" s="49"/>
      <c r="UX7" s="49"/>
      <c r="UY7" s="49"/>
      <c r="UZ7" s="49"/>
      <c r="VA7" s="49"/>
      <c r="VB7" s="49"/>
      <c r="VC7" s="49"/>
      <c r="VD7" s="49"/>
      <c r="VE7" s="49"/>
      <c r="VF7" s="49"/>
      <c r="VG7" s="49"/>
      <c r="VH7" s="49"/>
      <c r="VI7" s="49"/>
      <c r="VJ7" s="49"/>
      <c r="VK7" s="49"/>
      <c r="VL7" s="49"/>
      <c r="VM7" s="49"/>
      <c r="VN7" s="49"/>
      <c r="VO7" s="49"/>
      <c r="VP7" s="49"/>
      <c r="VQ7" s="49"/>
      <c r="VR7" s="49"/>
      <c r="VS7" s="49"/>
      <c r="VT7" s="49"/>
      <c r="VU7" s="49"/>
      <c r="VV7" s="49"/>
      <c r="VW7" s="49"/>
      <c r="VX7" s="49"/>
      <c r="VY7" s="49"/>
      <c r="VZ7" s="49"/>
      <c r="WA7" s="49"/>
      <c r="WB7" s="49"/>
      <c r="WC7" s="49"/>
      <c r="WD7" s="49"/>
      <c r="WE7" s="49"/>
      <c r="WF7" s="49"/>
      <c r="WG7" s="49"/>
      <c r="WH7" s="49"/>
      <c r="WI7" s="49"/>
      <c r="WJ7" s="49"/>
      <c r="WK7" s="49"/>
      <c r="WL7" s="49"/>
      <c r="WM7" s="49"/>
      <c r="WN7" s="49"/>
      <c r="WO7" s="49"/>
      <c r="WP7" s="49"/>
      <c r="WQ7" s="49"/>
      <c r="WR7" s="49"/>
      <c r="WS7" s="49"/>
      <c r="WT7" s="49"/>
      <c r="WU7" s="49"/>
      <c r="WV7" s="49"/>
      <c r="WW7" s="49"/>
      <c r="WX7" s="49"/>
      <c r="WY7" s="49"/>
      <c r="WZ7" s="49"/>
      <c r="XA7" s="49"/>
      <c r="XB7" s="49"/>
      <c r="XC7" s="49"/>
      <c r="XD7" s="49"/>
      <c r="XE7" s="49"/>
      <c r="XF7" s="49"/>
      <c r="XG7" s="49"/>
      <c r="XH7" s="49"/>
      <c r="XI7" s="49"/>
      <c r="XJ7" s="49"/>
      <c r="XK7" s="49"/>
      <c r="XL7" s="49"/>
      <c r="XM7" s="49"/>
      <c r="XN7" s="49"/>
      <c r="XO7" s="49"/>
      <c r="XP7" s="49"/>
      <c r="XQ7" s="49"/>
      <c r="XR7" s="49"/>
      <c r="XS7" s="49"/>
      <c r="XT7" s="49"/>
      <c r="XU7" s="49"/>
      <c r="XV7" s="49"/>
      <c r="XW7" s="49"/>
      <c r="XX7" s="49"/>
      <c r="XY7" s="49"/>
      <c r="XZ7" s="49"/>
      <c r="YA7" s="49"/>
      <c r="YB7" s="49"/>
      <c r="YC7" s="49"/>
      <c r="YD7" s="49"/>
      <c r="YE7" s="49"/>
      <c r="YF7" s="49"/>
      <c r="YG7" s="49"/>
      <c r="YH7" s="49"/>
      <c r="YI7" s="49"/>
      <c r="YJ7" s="49"/>
      <c r="YK7" s="49"/>
      <c r="YL7" s="49"/>
      <c r="YM7" s="49"/>
      <c r="YN7" s="49"/>
      <c r="YO7" s="49"/>
      <c r="YP7" s="49"/>
      <c r="YQ7" s="49"/>
      <c r="YR7" s="49"/>
      <c r="YS7" s="49"/>
      <c r="YT7" s="49"/>
      <c r="YU7" s="49"/>
      <c r="YV7" s="49"/>
      <c r="YW7" s="49"/>
      <c r="YX7" s="49"/>
      <c r="YY7" s="49"/>
      <c r="YZ7" s="49"/>
      <c r="ZA7" s="49"/>
      <c r="ZB7" s="49"/>
      <c r="ZC7" s="49"/>
      <c r="ZD7" s="49"/>
      <c r="ZE7" s="49"/>
      <c r="ZF7" s="49"/>
      <c r="ZG7" s="49"/>
      <c r="ZH7" s="49"/>
      <c r="ZI7" s="49"/>
      <c r="ZJ7" s="49"/>
      <c r="ZK7" s="49"/>
      <c r="ZL7" s="49"/>
      <c r="ZM7" s="49"/>
      <c r="ZN7" s="49"/>
      <c r="ZO7" s="49"/>
      <c r="ZP7" s="49"/>
      <c r="ZQ7" s="49"/>
      <c r="ZR7" s="49"/>
      <c r="ZS7" s="49"/>
      <c r="ZT7" s="49"/>
      <c r="ZU7" s="49"/>
      <c r="ZV7" s="49"/>
      <c r="ZW7" s="49"/>
      <c r="ZX7" s="49"/>
      <c r="ZY7" s="49"/>
      <c r="ZZ7" s="49"/>
      <c r="AAA7" s="49"/>
      <c r="AAB7" s="49"/>
      <c r="AAC7" s="49"/>
      <c r="AAD7" s="49"/>
      <c r="AAE7" s="49"/>
      <c r="AAF7" s="49"/>
      <c r="AAG7" s="49"/>
      <c r="AAH7" s="49"/>
      <c r="AAI7" s="49"/>
      <c r="AAJ7" s="49"/>
      <c r="AAK7" s="49"/>
      <c r="AAL7" s="49"/>
      <c r="AAM7" s="49"/>
      <c r="AAN7" s="49"/>
      <c r="AAO7" s="49"/>
      <c r="AAP7" s="49"/>
      <c r="AAQ7" s="49"/>
      <c r="AAR7" s="49"/>
      <c r="AAS7" s="49"/>
      <c r="AAT7" s="49"/>
      <c r="AAU7" s="49"/>
      <c r="AAV7" s="49"/>
      <c r="AAW7" s="49"/>
      <c r="AAX7" s="49"/>
      <c r="AAY7" s="49"/>
      <c r="AAZ7" s="49"/>
      <c r="ABA7" s="49"/>
      <c r="ABB7" s="49"/>
      <c r="ABC7" s="49"/>
      <c r="ABD7" s="49"/>
      <c r="ABE7" s="49"/>
      <c r="ABF7" s="49"/>
      <c r="ABG7" s="49"/>
      <c r="ABH7" s="49"/>
      <c r="ABI7" s="49"/>
      <c r="ABJ7" s="49"/>
      <c r="ABK7" s="49"/>
      <c r="ABL7" s="49"/>
      <c r="ABM7" s="49"/>
      <c r="ABN7" s="49"/>
      <c r="ABO7" s="49"/>
      <c r="ABP7" s="49"/>
      <c r="ABQ7" s="49"/>
      <c r="ABR7" s="49"/>
      <c r="ABS7" s="49"/>
      <c r="ABT7" s="49"/>
      <c r="ABU7" s="49"/>
      <c r="ABV7" s="49"/>
      <c r="ABW7" s="49"/>
      <c r="ABX7" s="49"/>
      <c r="ABY7" s="49"/>
      <c r="ABZ7" s="49"/>
      <c r="ACA7" s="49"/>
      <c r="ACB7" s="49"/>
      <c r="ACC7" s="49"/>
      <c r="ACD7" s="49"/>
      <c r="ACE7" s="49"/>
      <c r="ACF7" s="49"/>
      <c r="ACG7" s="49"/>
      <c r="ACH7" s="49"/>
      <c r="ACI7" s="49"/>
      <c r="ACJ7" s="49"/>
      <c r="ACK7" s="49"/>
      <c r="ACL7" s="49"/>
      <c r="ACM7" s="49"/>
      <c r="ACN7" s="49"/>
      <c r="ACO7" s="49"/>
      <c r="ACP7" s="49"/>
      <c r="ACQ7" s="49"/>
      <c r="ACR7" s="49"/>
      <c r="ACS7" s="49"/>
      <c r="ACT7" s="49"/>
      <c r="ACU7" s="49"/>
      <c r="ACV7" s="49"/>
      <c r="ACW7" s="49"/>
      <c r="ACX7" s="49"/>
      <c r="ACY7" s="49"/>
      <c r="ACZ7" s="49"/>
      <c r="ADA7" s="49"/>
      <c r="ADB7" s="49"/>
      <c r="ADC7" s="49"/>
      <c r="ADD7" s="49"/>
      <c r="ADE7" s="49"/>
      <c r="ADF7" s="49"/>
      <c r="ADG7" s="49"/>
      <c r="ADH7" s="49"/>
      <c r="ADI7" s="49"/>
      <c r="ADJ7" s="49"/>
      <c r="ADK7" s="49"/>
      <c r="ADL7" s="49"/>
      <c r="ADM7" s="49"/>
      <c r="ADN7" s="49"/>
      <c r="ADO7" s="49"/>
      <c r="ADP7" s="49"/>
      <c r="ADQ7" s="49"/>
      <c r="ADR7" s="49"/>
      <c r="ADS7" s="49"/>
      <c r="ADT7" s="49"/>
      <c r="ADU7" s="49"/>
      <c r="ADV7" s="49"/>
      <c r="ADW7" s="49"/>
      <c r="ADX7" s="49"/>
      <c r="ADY7" s="49"/>
      <c r="ADZ7" s="49"/>
      <c r="AEA7" s="49"/>
      <c r="AEB7" s="49"/>
      <c r="AEC7" s="49"/>
      <c r="AED7" s="49"/>
      <c r="AEE7" s="49"/>
      <c r="AEF7" s="49"/>
      <c r="AEG7" s="49"/>
      <c r="AEH7" s="49"/>
      <c r="AEI7" s="49"/>
      <c r="AEJ7" s="49"/>
      <c r="AEK7" s="49"/>
      <c r="AEL7" s="49"/>
      <c r="AEM7" s="49"/>
      <c r="AEN7" s="49"/>
      <c r="AEO7" s="49"/>
      <c r="AEP7" s="49"/>
      <c r="AEQ7" s="49"/>
      <c r="AER7" s="49"/>
      <c r="AES7" s="49"/>
      <c r="AET7" s="49"/>
      <c r="AEU7" s="49"/>
      <c r="AEV7" s="49"/>
      <c r="AEW7" s="49"/>
      <c r="AEX7" s="49"/>
      <c r="AEY7" s="49"/>
      <c r="AEZ7" s="49"/>
      <c r="AFA7" s="49"/>
      <c r="AFB7" s="49"/>
      <c r="AFC7" s="49"/>
      <c r="AFD7" s="49"/>
      <c r="AFE7" s="49"/>
      <c r="AFF7" s="49"/>
      <c r="AFG7" s="49"/>
      <c r="AFH7" s="49"/>
      <c r="AFI7" s="49"/>
      <c r="AFJ7" s="49"/>
      <c r="AFK7" s="49"/>
      <c r="AFL7" s="49"/>
      <c r="AFM7" s="49"/>
      <c r="AFN7" s="49"/>
      <c r="AFO7" s="49"/>
      <c r="AFP7" s="49"/>
      <c r="AFQ7" s="49"/>
      <c r="AFR7" s="49"/>
      <c r="AFS7" s="49"/>
      <c r="AFT7" s="49"/>
      <c r="AFU7" s="49"/>
      <c r="AFV7" s="49"/>
      <c r="AFW7" s="49"/>
      <c r="AFX7" s="49"/>
      <c r="AFY7" s="49"/>
      <c r="AFZ7" s="49"/>
      <c r="AGA7" s="49"/>
      <c r="AGB7" s="49"/>
      <c r="AGC7" s="49"/>
      <c r="AGD7" s="49"/>
      <c r="AGE7" s="49"/>
      <c r="AGF7" s="49"/>
      <c r="AGG7" s="49"/>
      <c r="AGH7" s="49"/>
      <c r="AGI7" s="49"/>
      <c r="AGJ7" s="49"/>
      <c r="AGK7" s="49"/>
      <c r="AGL7" s="49"/>
      <c r="AGM7" s="49"/>
      <c r="AGN7" s="49"/>
      <c r="AGO7" s="49"/>
      <c r="AGP7" s="49"/>
      <c r="AGQ7" s="49"/>
      <c r="AGR7" s="49"/>
      <c r="AGS7" s="49"/>
      <c r="AGT7" s="49"/>
      <c r="AGU7" s="49"/>
      <c r="AGV7" s="49"/>
      <c r="AGW7" s="49"/>
      <c r="AGX7" s="49"/>
      <c r="AGY7" s="49"/>
      <c r="AGZ7" s="49"/>
      <c r="AHA7" s="49"/>
      <c r="AHB7" s="49"/>
      <c r="AHC7" s="49"/>
      <c r="AHD7" s="49"/>
      <c r="AHE7" s="49"/>
      <c r="AHF7" s="49"/>
      <c r="AHG7" s="49"/>
      <c r="AHH7" s="49"/>
      <c r="AHI7" s="49"/>
      <c r="AHJ7" s="49"/>
      <c r="AHK7" s="49"/>
      <c r="AHL7" s="49"/>
      <c r="AHM7" s="49"/>
      <c r="AHN7" s="49"/>
      <c r="AHO7" s="49"/>
      <c r="AHP7" s="49"/>
      <c r="AHQ7" s="49"/>
      <c r="AHR7" s="49"/>
      <c r="AHS7" s="49"/>
      <c r="AHT7" s="49"/>
      <c r="AHU7" s="49"/>
      <c r="AHV7" s="49"/>
      <c r="AHW7" s="49"/>
      <c r="AHX7" s="49"/>
      <c r="AHY7" s="49"/>
      <c r="AHZ7" s="49"/>
      <c r="AIA7" s="49"/>
      <c r="AIB7" s="49"/>
      <c r="AIC7" s="49"/>
      <c r="AID7" s="49"/>
      <c r="AIE7" s="49"/>
      <c r="AIF7" s="49"/>
      <c r="AIG7" s="49"/>
      <c r="AIH7" s="49"/>
      <c r="AII7" s="49"/>
      <c r="AIJ7" s="49"/>
      <c r="AIK7" s="49"/>
      <c r="AIL7" s="49"/>
      <c r="AIM7" s="49"/>
      <c r="AIN7" s="49"/>
      <c r="AIO7" s="49"/>
      <c r="AIP7" s="49"/>
      <c r="AIQ7" s="49"/>
      <c r="AIR7" s="49"/>
      <c r="AIS7" s="49"/>
      <c r="AIT7" s="49"/>
      <c r="AIU7" s="49"/>
      <c r="AIV7" s="49"/>
      <c r="AIW7" s="49"/>
      <c r="AIX7" s="49"/>
      <c r="AIY7" s="49"/>
      <c r="AIZ7" s="49"/>
      <c r="AJA7" s="49"/>
      <c r="AJB7" s="49"/>
      <c r="AJC7" s="49"/>
      <c r="AJD7" s="49"/>
      <c r="AJE7" s="49"/>
      <c r="AJF7" s="49"/>
      <c r="AJG7" s="49"/>
      <c r="AJH7" s="49"/>
      <c r="AJI7" s="49"/>
      <c r="AJJ7" s="49"/>
      <c r="AJK7" s="49"/>
      <c r="AJL7" s="49"/>
      <c r="AJM7" s="49"/>
      <c r="AJN7" s="49"/>
      <c r="AJO7" s="49"/>
      <c r="AJP7" s="49"/>
      <c r="AJQ7" s="49"/>
      <c r="AJR7" s="49"/>
      <c r="AJS7" s="49"/>
      <c r="AJT7" s="49"/>
      <c r="AJU7" s="49"/>
      <c r="AJV7" s="49"/>
      <c r="AJW7" s="49"/>
      <c r="AJX7" s="49"/>
      <c r="AJY7" s="49"/>
      <c r="AJZ7" s="49"/>
      <c r="AKA7" s="49"/>
      <c r="AKB7" s="49"/>
      <c r="AKC7" s="49"/>
      <c r="AKD7" s="49"/>
      <c r="AKE7" s="49"/>
      <c r="AKF7" s="49"/>
      <c r="AKG7" s="49"/>
      <c r="AKH7" s="49"/>
      <c r="AKI7" s="49"/>
      <c r="AKJ7" s="49"/>
      <c r="AKK7" s="49"/>
      <c r="AKL7" s="49"/>
      <c r="AKM7" s="49"/>
      <c r="AKN7" s="49"/>
      <c r="AKO7" s="49"/>
      <c r="AKP7" s="49"/>
      <c r="AKQ7" s="49"/>
      <c r="AKR7" s="49"/>
      <c r="AKS7" s="49"/>
      <c r="AKT7" s="49"/>
      <c r="AKU7" s="49"/>
      <c r="AKV7" s="49"/>
      <c r="AKW7" s="49"/>
      <c r="AKX7" s="49"/>
      <c r="AKY7" s="49"/>
      <c r="AKZ7" s="49"/>
      <c r="ALA7" s="49"/>
      <c r="ALB7" s="49"/>
      <c r="ALC7" s="49"/>
      <c r="ALD7" s="49"/>
      <c r="ALE7" s="49"/>
      <c r="ALF7" s="49"/>
      <c r="ALG7" s="49"/>
      <c r="ALH7" s="49"/>
      <c r="ALI7" s="49"/>
      <c r="ALJ7" s="49"/>
      <c r="ALK7" s="49"/>
      <c r="ALL7" s="49"/>
      <c r="ALM7" s="49"/>
      <c r="ALN7" s="49"/>
      <c r="ALO7" s="49"/>
      <c r="ALP7" s="49"/>
      <c r="ALQ7" s="49"/>
      <c r="ALR7" s="49"/>
      <c r="ALS7" s="49"/>
      <c r="ALT7" s="49"/>
      <c r="ALU7" s="49"/>
      <c r="ALV7" s="49"/>
      <c r="ALW7" s="49"/>
      <c r="ALX7" s="49"/>
      <c r="ALY7" s="49"/>
      <c r="ALZ7" s="49"/>
      <c r="AMA7" s="49"/>
      <c r="AMB7" s="49"/>
      <c r="AMC7" s="49"/>
      <c r="AMD7" s="49"/>
      <c r="AME7" s="49"/>
      <c r="AMF7" s="49"/>
      <c r="AMG7" s="49"/>
      <c r="AMH7" s="49"/>
      <c r="AMI7" s="49"/>
      <c r="AMJ7" s="49"/>
    </row>
    <row r="8" s="18" customFormat="1" ht="51.9" customHeight="1" spans="1:1024">
      <c r="A8" s="50" t="s">
        <v>448</v>
      </c>
      <c r="B8" s="50" t="s">
        <v>449</v>
      </c>
      <c r="C8" s="50"/>
      <c r="D8" s="53" t="s">
        <v>450</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c r="IY8" s="49"/>
      <c r="IZ8" s="49"/>
      <c r="JA8" s="49"/>
      <c r="JB8" s="49"/>
      <c r="JC8" s="49"/>
      <c r="JD8" s="49"/>
      <c r="JE8" s="49"/>
      <c r="JF8" s="49"/>
      <c r="JG8" s="49"/>
      <c r="JH8" s="49"/>
      <c r="JI8" s="49"/>
      <c r="JJ8" s="49"/>
      <c r="JK8" s="49"/>
      <c r="JL8" s="49"/>
      <c r="JM8" s="49"/>
      <c r="JN8" s="49"/>
      <c r="JO8" s="49"/>
      <c r="JP8" s="49"/>
      <c r="JQ8" s="49"/>
      <c r="JR8" s="49"/>
      <c r="JS8" s="49"/>
      <c r="JT8" s="49"/>
      <c r="JU8" s="49"/>
      <c r="JV8" s="49"/>
      <c r="JW8" s="49"/>
      <c r="JX8" s="49"/>
      <c r="JY8" s="49"/>
      <c r="JZ8" s="49"/>
      <c r="KA8" s="49"/>
      <c r="KB8" s="49"/>
      <c r="KC8" s="49"/>
      <c r="KD8" s="49"/>
      <c r="KE8" s="49"/>
      <c r="KF8" s="49"/>
      <c r="KG8" s="49"/>
      <c r="KH8" s="49"/>
      <c r="KI8" s="49"/>
      <c r="KJ8" s="49"/>
      <c r="KK8" s="49"/>
      <c r="KL8" s="49"/>
      <c r="KM8" s="49"/>
      <c r="KN8" s="49"/>
      <c r="KO8" s="49"/>
      <c r="KP8" s="49"/>
      <c r="KQ8" s="49"/>
      <c r="KR8" s="49"/>
      <c r="KS8" s="49"/>
      <c r="KT8" s="49"/>
      <c r="KU8" s="49"/>
      <c r="KV8" s="49"/>
      <c r="KW8" s="49"/>
      <c r="KX8" s="49"/>
      <c r="KY8" s="49"/>
      <c r="KZ8" s="49"/>
      <c r="LA8" s="49"/>
      <c r="LB8" s="49"/>
      <c r="LC8" s="49"/>
      <c r="LD8" s="49"/>
      <c r="LE8" s="49"/>
      <c r="LF8" s="49"/>
      <c r="LG8" s="49"/>
      <c r="LH8" s="49"/>
      <c r="LI8" s="49"/>
      <c r="LJ8" s="49"/>
      <c r="LK8" s="49"/>
      <c r="LL8" s="49"/>
      <c r="LM8" s="49"/>
      <c r="LN8" s="49"/>
      <c r="LO8" s="49"/>
      <c r="LP8" s="49"/>
      <c r="LQ8" s="49"/>
      <c r="LR8" s="49"/>
      <c r="LS8" s="49"/>
      <c r="LT8" s="49"/>
      <c r="LU8" s="49"/>
      <c r="LV8" s="49"/>
      <c r="LW8" s="49"/>
      <c r="LX8" s="49"/>
      <c r="LY8" s="49"/>
      <c r="LZ8" s="49"/>
      <c r="MA8" s="49"/>
      <c r="MB8" s="49"/>
      <c r="MC8" s="49"/>
      <c r="MD8" s="49"/>
      <c r="ME8" s="49"/>
      <c r="MF8" s="49"/>
      <c r="MG8" s="49"/>
      <c r="MH8" s="49"/>
      <c r="MI8" s="49"/>
      <c r="MJ8" s="49"/>
      <c r="MK8" s="49"/>
      <c r="ML8" s="49"/>
      <c r="MM8" s="49"/>
      <c r="MN8" s="49"/>
      <c r="MO8" s="49"/>
      <c r="MP8" s="49"/>
      <c r="MQ8" s="49"/>
      <c r="MR8" s="49"/>
      <c r="MS8" s="49"/>
      <c r="MT8" s="49"/>
      <c r="MU8" s="49"/>
      <c r="MV8" s="49"/>
      <c r="MW8" s="49"/>
      <c r="MX8" s="49"/>
      <c r="MY8" s="49"/>
      <c r="MZ8" s="49"/>
      <c r="NA8" s="49"/>
      <c r="NB8" s="49"/>
      <c r="NC8" s="49"/>
      <c r="ND8" s="49"/>
      <c r="NE8" s="49"/>
      <c r="NF8" s="49"/>
      <c r="NG8" s="49"/>
      <c r="NH8" s="49"/>
      <c r="NI8" s="49"/>
      <c r="NJ8" s="49"/>
      <c r="NK8" s="49"/>
      <c r="NL8" s="49"/>
      <c r="NM8" s="49"/>
      <c r="NN8" s="49"/>
      <c r="NO8" s="49"/>
      <c r="NP8" s="49"/>
      <c r="NQ8" s="49"/>
      <c r="NR8" s="49"/>
      <c r="NS8" s="49"/>
      <c r="NT8" s="49"/>
      <c r="NU8" s="49"/>
      <c r="NV8" s="49"/>
      <c r="NW8" s="49"/>
      <c r="NX8" s="49"/>
      <c r="NY8" s="49"/>
      <c r="NZ8" s="49"/>
      <c r="OA8" s="49"/>
      <c r="OB8" s="49"/>
      <c r="OC8" s="49"/>
      <c r="OD8" s="49"/>
      <c r="OE8" s="49"/>
      <c r="OF8" s="49"/>
      <c r="OG8" s="49"/>
      <c r="OH8" s="49"/>
      <c r="OI8" s="49"/>
      <c r="OJ8" s="49"/>
      <c r="OK8" s="49"/>
      <c r="OL8" s="49"/>
      <c r="OM8" s="49"/>
      <c r="ON8" s="49"/>
      <c r="OO8" s="49"/>
      <c r="OP8" s="49"/>
      <c r="OQ8" s="49"/>
      <c r="OR8" s="49"/>
      <c r="OS8" s="49"/>
      <c r="OT8" s="49"/>
      <c r="OU8" s="49"/>
      <c r="OV8" s="49"/>
      <c r="OW8" s="49"/>
      <c r="OX8" s="49"/>
      <c r="OY8" s="49"/>
      <c r="OZ8" s="49"/>
      <c r="PA8" s="49"/>
      <c r="PB8" s="49"/>
      <c r="PC8" s="49"/>
      <c r="PD8" s="49"/>
      <c r="PE8" s="49"/>
      <c r="PF8" s="49"/>
      <c r="PG8" s="49"/>
      <c r="PH8" s="49"/>
      <c r="PI8" s="49"/>
      <c r="PJ8" s="49"/>
      <c r="PK8" s="49"/>
      <c r="PL8" s="49"/>
      <c r="PM8" s="49"/>
      <c r="PN8" s="49"/>
      <c r="PO8" s="49"/>
      <c r="PP8" s="49"/>
      <c r="PQ8" s="49"/>
      <c r="PR8" s="49"/>
      <c r="PS8" s="49"/>
      <c r="PT8" s="49"/>
      <c r="PU8" s="49"/>
      <c r="PV8" s="49"/>
      <c r="PW8" s="49"/>
      <c r="PX8" s="49"/>
      <c r="PY8" s="49"/>
      <c r="PZ8" s="49"/>
      <c r="QA8" s="49"/>
      <c r="QB8" s="49"/>
      <c r="QC8" s="49"/>
      <c r="QD8" s="49"/>
      <c r="QE8" s="49"/>
      <c r="QF8" s="49"/>
      <c r="QG8" s="49"/>
      <c r="QH8" s="49"/>
      <c r="QI8" s="49"/>
      <c r="QJ8" s="49"/>
      <c r="QK8" s="49"/>
      <c r="QL8" s="49"/>
      <c r="QM8" s="49"/>
      <c r="QN8" s="49"/>
      <c r="QO8" s="49"/>
      <c r="QP8" s="49"/>
      <c r="QQ8" s="49"/>
      <c r="QR8" s="49"/>
      <c r="QS8" s="49"/>
      <c r="QT8" s="49"/>
      <c r="QU8" s="49"/>
      <c r="QV8" s="49"/>
      <c r="QW8" s="49"/>
      <c r="QX8" s="49"/>
      <c r="QY8" s="49"/>
      <c r="QZ8" s="49"/>
      <c r="RA8" s="49"/>
      <c r="RB8" s="49"/>
      <c r="RC8" s="49"/>
      <c r="RD8" s="49"/>
      <c r="RE8" s="49"/>
      <c r="RF8" s="49"/>
      <c r="RG8" s="49"/>
      <c r="RH8" s="49"/>
      <c r="RI8" s="49"/>
      <c r="RJ8" s="49"/>
      <c r="RK8" s="49"/>
      <c r="RL8" s="49"/>
      <c r="RM8" s="49"/>
      <c r="RN8" s="49"/>
      <c r="RO8" s="49"/>
      <c r="RP8" s="49"/>
      <c r="RQ8" s="49"/>
      <c r="RR8" s="49"/>
      <c r="RS8" s="49"/>
      <c r="RT8" s="49"/>
      <c r="RU8" s="49"/>
      <c r="RV8" s="49"/>
      <c r="RW8" s="49"/>
      <c r="RX8" s="49"/>
      <c r="RY8" s="49"/>
      <c r="RZ8" s="49"/>
      <c r="SA8" s="49"/>
      <c r="SB8" s="49"/>
      <c r="SC8" s="49"/>
      <c r="SD8" s="49"/>
      <c r="SE8" s="49"/>
      <c r="SF8" s="49"/>
      <c r="SG8" s="49"/>
      <c r="SH8" s="49"/>
      <c r="SI8" s="49"/>
      <c r="SJ8" s="49"/>
      <c r="SK8" s="49"/>
      <c r="SL8" s="49"/>
      <c r="SM8" s="49"/>
      <c r="SN8" s="49"/>
      <c r="SO8" s="49"/>
      <c r="SP8" s="49"/>
      <c r="SQ8" s="49"/>
      <c r="SR8" s="49"/>
      <c r="SS8" s="49"/>
      <c r="ST8" s="49"/>
      <c r="SU8" s="49"/>
      <c r="SV8" s="49"/>
      <c r="SW8" s="49"/>
      <c r="SX8" s="49"/>
      <c r="SY8" s="49"/>
      <c r="SZ8" s="49"/>
      <c r="TA8" s="49"/>
      <c r="TB8" s="49"/>
      <c r="TC8" s="49"/>
      <c r="TD8" s="49"/>
      <c r="TE8" s="49"/>
      <c r="TF8" s="49"/>
      <c r="TG8" s="49"/>
      <c r="TH8" s="49"/>
      <c r="TI8" s="49"/>
      <c r="TJ8" s="49"/>
      <c r="TK8" s="49"/>
      <c r="TL8" s="49"/>
      <c r="TM8" s="49"/>
      <c r="TN8" s="49"/>
      <c r="TO8" s="49"/>
      <c r="TP8" s="49"/>
      <c r="TQ8" s="49"/>
      <c r="TR8" s="49"/>
      <c r="TS8" s="49"/>
      <c r="TT8" s="49"/>
      <c r="TU8" s="49"/>
      <c r="TV8" s="49"/>
      <c r="TW8" s="49"/>
      <c r="TX8" s="49"/>
      <c r="TY8" s="49"/>
      <c r="TZ8" s="49"/>
      <c r="UA8" s="49"/>
      <c r="UB8" s="49"/>
      <c r="UC8" s="49"/>
      <c r="UD8" s="49"/>
      <c r="UE8" s="49"/>
      <c r="UF8" s="49"/>
      <c r="UG8" s="49"/>
      <c r="UH8" s="49"/>
      <c r="UI8" s="49"/>
      <c r="UJ8" s="49"/>
      <c r="UK8" s="49"/>
      <c r="UL8" s="49"/>
      <c r="UM8" s="49"/>
      <c r="UN8" s="49"/>
      <c r="UO8" s="49"/>
      <c r="UP8" s="49"/>
      <c r="UQ8" s="49"/>
      <c r="UR8" s="49"/>
      <c r="US8" s="49"/>
      <c r="UT8" s="49"/>
      <c r="UU8" s="49"/>
      <c r="UV8" s="49"/>
      <c r="UW8" s="49"/>
      <c r="UX8" s="49"/>
      <c r="UY8" s="49"/>
      <c r="UZ8" s="49"/>
      <c r="VA8" s="49"/>
      <c r="VB8" s="49"/>
      <c r="VC8" s="49"/>
      <c r="VD8" s="49"/>
      <c r="VE8" s="49"/>
      <c r="VF8" s="49"/>
      <c r="VG8" s="49"/>
      <c r="VH8" s="49"/>
      <c r="VI8" s="49"/>
      <c r="VJ8" s="49"/>
      <c r="VK8" s="49"/>
      <c r="VL8" s="49"/>
      <c r="VM8" s="49"/>
      <c r="VN8" s="49"/>
      <c r="VO8" s="49"/>
      <c r="VP8" s="49"/>
      <c r="VQ8" s="49"/>
      <c r="VR8" s="49"/>
      <c r="VS8" s="49"/>
      <c r="VT8" s="49"/>
      <c r="VU8" s="49"/>
      <c r="VV8" s="49"/>
      <c r="VW8" s="49"/>
      <c r="VX8" s="49"/>
      <c r="VY8" s="49"/>
      <c r="VZ8" s="49"/>
      <c r="WA8" s="49"/>
      <c r="WB8" s="49"/>
      <c r="WC8" s="49"/>
      <c r="WD8" s="49"/>
      <c r="WE8" s="49"/>
      <c r="WF8" s="49"/>
      <c r="WG8" s="49"/>
      <c r="WH8" s="49"/>
      <c r="WI8" s="49"/>
      <c r="WJ8" s="49"/>
      <c r="WK8" s="49"/>
      <c r="WL8" s="49"/>
      <c r="WM8" s="49"/>
      <c r="WN8" s="49"/>
      <c r="WO8" s="49"/>
      <c r="WP8" s="49"/>
      <c r="WQ8" s="49"/>
      <c r="WR8" s="49"/>
      <c r="WS8" s="49"/>
      <c r="WT8" s="49"/>
      <c r="WU8" s="49"/>
      <c r="WV8" s="49"/>
      <c r="WW8" s="49"/>
      <c r="WX8" s="49"/>
      <c r="WY8" s="49"/>
      <c r="WZ8" s="49"/>
      <c r="XA8" s="49"/>
      <c r="XB8" s="49"/>
      <c r="XC8" s="49"/>
      <c r="XD8" s="49"/>
      <c r="XE8" s="49"/>
      <c r="XF8" s="49"/>
      <c r="XG8" s="49"/>
      <c r="XH8" s="49"/>
      <c r="XI8" s="49"/>
      <c r="XJ8" s="49"/>
      <c r="XK8" s="49"/>
      <c r="XL8" s="49"/>
      <c r="XM8" s="49"/>
      <c r="XN8" s="49"/>
      <c r="XO8" s="49"/>
      <c r="XP8" s="49"/>
      <c r="XQ8" s="49"/>
      <c r="XR8" s="49"/>
      <c r="XS8" s="49"/>
      <c r="XT8" s="49"/>
      <c r="XU8" s="49"/>
      <c r="XV8" s="49"/>
      <c r="XW8" s="49"/>
      <c r="XX8" s="49"/>
      <c r="XY8" s="49"/>
      <c r="XZ8" s="49"/>
      <c r="YA8" s="49"/>
      <c r="YB8" s="49"/>
      <c r="YC8" s="49"/>
      <c r="YD8" s="49"/>
      <c r="YE8" s="49"/>
      <c r="YF8" s="49"/>
      <c r="YG8" s="49"/>
      <c r="YH8" s="49"/>
      <c r="YI8" s="49"/>
      <c r="YJ8" s="49"/>
      <c r="YK8" s="49"/>
      <c r="YL8" s="49"/>
      <c r="YM8" s="49"/>
      <c r="YN8" s="49"/>
      <c r="YO8" s="49"/>
      <c r="YP8" s="49"/>
      <c r="YQ8" s="49"/>
      <c r="YR8" s="49"/>
      <c r="YS8" s="49"/>
      <c r="YT8" s="49"/>
      <c r="YU8" s="49"/>
      <c r="YV8" s="49"/>
      <c r="YW8" s="49"/>
      <c r="YX8" s="49"/>
      <c r="YY8" s="49"/>
      <c r="YZ8" s="49"/>
      <c r="ZA8" s="49"/>
      <c r="ZB8" s="49"/>
      <c r="ZC8" s="49"/>
      <c r="ZD8" s="49"/>
      <c r="ZE8" s="49"/>
      <c r="ZF8" s="49"/>
      <c r="ZG8" s="49"/>
      <c r="ZH8" s="49"/>
      <c r="ZI8" s="49"/>
      <c r="ZJ8" s="49"/>
      <c r="ZK8" s="49"/>
      <c r="ZL8" s="49"/>
      <c r="ZM8" s="49"/>
      <c r="ZN8" s="49"/>
      <c r="ZO8" s="49"/>
      <c r="ZP8" s="49"/>
      <c r="ZQ8" s="49"/>
      <c r="ZR8" s="49"/>
      <c r="ZS8" s="49"/>
      <c r="ZT8" s="49"/>
      <c r="ZU8" s="49"/>
      <c r="ZV8" s="49"/>
      <c r="ZW8" s="49"/>
      <c r="ZX8" s="49"/>
      <c r="ZY8" s="49"/>
      <c r="ZZ8" s="49"/>
      <c r="AAA8" s="49"/>
      <c r="AAB8" s="49"/>
      <c r="AAC8" s="49"/>
      <c r="AAD8" s="49"/>
      <c r="AAE8" s="49"/>
      <c r="AAF8" s="49"/>
      <c r="AAG8" s="49"/>
      <c r="AAH8" s="49"/>
      <c r="AAI8" s="49"/>
      <c r="AAJ8" s="49"/>
      <c r="AAK8" s="49"/>
      <c r="AAL8" s="49"/>
      <c r="AAM8" s="49"/>
      <c r="AAN8" s="49"/>
      <c r="AAO8" s="49"/>
      <c r="AAP8" s="49"/>
      <c r="AAQ8" s="49"/>
      <c r="AAR8" s="49"/>
      <c r="AAS8" s="49"/>
      <c r="AAT8" s="49"/>
      <c r="AAU8" s="49"/>
      <c r="AAV8" s="49"/>
      <c r="AAW8" s="49"/>
      <c r="AAX8" s="49"/>
      <c r="AAY8" s="49"/>
      <c r="AAZ8" s="49"/>
      <c r="ABA8" s="49"/>
      <c r="ABB8" s="49"/>
      <c r="ABC8" s="49"/>
      <c r="ABD8" s="49"/>
      <c r="ABE8" s="49"/>
      <c r="ABF8" s="49"/>
      <c r="ABG8" s="49"/>
      <c r="ABH8" s="49"/>
      <c r="ABI8" s="49"/>
      <c r="ABJ8" s="49"/>
      <c r="ABK8" s="49"/>
      <c r="ABL8" s="49"/>
      <c r="ABM8" s="49"/>
      <c r="ABN8" s="49"/>
      <c r="ABO8" s="49"/>
      <c r="ABP8" s="49"/>
      <c r="ABQ8" s="49"/>
      <c r="ABR8" s="49"/>
      <c r="ABS8" s="49"/>
      <c r="ABT8" s="49"/>
      <c r="ABU8" s="49"/>
      <c r="ABV8" s="49"/>
      <c r="ABW8" s="49"/>
      <c r="ABX8" s="49"/>
      <c r="ABY8" s="49"/>
      <c r="ABZ8" s="49"/>
      <c r="ACA8" s="49"/>
      <c r="ACB8" s="49"/>
      <c r="ACC8" s="49"/>
      <c r="ACD8" s="49"/>
      <c r="ACE8" s="49"/>
      <c r="ACF8" s="49"/>
      <c r="ACG8" s="49"/>
      <c r="ACH8" s="49"/>
      <c r="ACI8" s="49"/>
      <c r="ACJ8" s="49"/>
      <c r="ACK8" s="49"/>
      <c r="ACL8" s="49"/>
      <c r="ACM8" s="49"/>
      <c r="ACN8" s="49"/>
      <c r="ACO8" s="49"/>
      <c r="ACP8" s="49"/>
      <c r="ACQ8" s="49"/>
      <c r="ACR8" s="49"/>
      <c r="ACS8" s="49"/>
      <c r="ACT8" s="49"/>
      <c r="ACU8" s="49"/>
      <c r="ACV8" s="49"/>
      <c r="ACW8" s="49"/>
      <c r="ACX8" s="49"/>
      <c r="ACY8" s="49"/>
      <c r="ACZ8" s="49"/>
      <c r="ADA8" s="49"/>
      <c r="ADB8" s="49"/>
      <c r="ADC8" s="49"/>
      <c r="ADD8" s="49"/>
      <c r="ADE8" s="49"/>
      <c r="ADF8" s="49"/>
      <c r="ADG8" s="49"/>
      <c r="ADH8" s="49"/>
      <c r="ADI8" s="49"/>
      <c r="ADJ8" s="49"/>
      <c r="ADK8" s="49"/>
      <c r="ADL8" s="49"/>
      <c r="ADM8" s="49"/>
      <c r="ADN8" s="49"/>
      <c r="ADO8" s="49"/>
      <c r="ADP8" s="49"/>
      <c r="ADQ8" s="49"/>
      <c r="ADR8" s="49"/>
      <c r="ADS8" s="49"/>
      <c r="ADT8" s="49"/>
      <c r="ADU8" s="49"/>
      <c r="ADV8" s="49"/>
      <c r="ADW8" s="49"/>
      <c r="ADX8" s="49"/>
      <c r="ADY8" s="49"/>
      <c r="ADZ8" s="49"/>
      <c r="AEA8" s="49"/>
      <c r="AEB8" s="49"/>
      <c r="AEC8" s="49"/>
      <c r="AED8" s="49"/>
      <c r="AEE8" s="49"/>
      <c r="AEF8" s="49"/>
      <c r="AEG8" s="49"/>
      <c r="AEH8" s="49"/>
      <c r="AEI8" s="49"/>
      <c r="AEJ8" s="49"/>
      <c r="AEK8" s="49"/>
      <c r="AEL8" s="49"/>
      <c r="AEM8" s="49"/>
      <c r="AEN8" s="49"/>
      <c r="AEO8" s="49"/>
      <c r="AEP8" s="49"/>
      <c r="AEQ8" s="49"/>
      <c r="AER8" s="49"/>
      <c r="AES8" s="49"/>
      <c r="AET8" s="49"/>
      <c r="AEU8" s="49"/>
      <c r="AEV8" s="49"/>
      <c r="AEW8" s="49"/>
      <c r="AEX8" s="49"/>
      <c r="AEY8" s="49"/>
      <c r="AEZ8" s="49"/>
      <c r="AFA8" s="49"/>
      <c r="AFB8" s="49"/>
      <c r="AFC8" s="49"/>
      <c r="AFD8" s="49"/>
      <c r="AFE8" s="49"/>
      <c r="AFF8" s="49"/>
      <c r="AFG8" s="49"/>
      <c r="AFH8" s="49"/>
      <c r="AFI8" s="49"/>
      <c r="AFJ8" s="49"/>
      <c r="AFK8" s="49"/>
      <c r="AFL8" s="49"/>
      <c r="AFM8" s="49"/>
      <c r="AFN8" s="49"/>
      <c r="AFO8" s="49"/>
      <c r="AFP8" s="49"/>
      <c r="AFQ8" s="49"/>
      <c r="AFR8" s="49"/>
      <c r="AFS8" s="49"/>
      <c r="AFT8" s="49"/>
      <c r="AFU8" s="49"/>
      <c r="AFV8" s="49"/>
      <c r="AFW8" s="49"/>
      <c r="AFX8" s="49"/>
      <c r="AFY8" s="49"/>
      <c r="AFZ8" s="49"/>
      <c r="AGA8" s="49"/>
      <c r="AGB8" s="49"/>
      <c r="AGC8" s="49"/>
      <c r="AGD8" s="49"/>
      <c r="AGE8" s="49"/>
      <c r="AGF8" s="49"/>
      <c r="AGG8" s="49"/>
      <c r="AGH8" s="49"/>
      <c r="AGI8" s="49"/>
      <c r="AGJ8" s="49"/>
      <c r="AGK8" s="49"/>
      <c r="AGL8" s="49"/>
      <c r="AGM8" s="49"/>
      <c r="AGN8" s="49"/>
      <c r="AGO8" s="49"/>
      <c r="AGP8" s="49"/>
      <c r="AGQ8" s="49"/>
      <c r="AGR8" s="49"/>
      <c r="AGS8" s="49"/>
      <c r="AGT8" s="49"/>
      <c r="AGU8" s="49"/>
      <c r="AGV8" s="49"/>
      <c r="AGW8" s="49"/>
      <c r="AGX8" s="49"/>
      <c r="AGY8" s="49"/>
      <c r="AGZ8" s="49"/>
      <c r="AHA8" s="49"/>
      <c r="AHB8" s="49"/>
      <c r="AHC8" s="49"/>
      <c r="AHD8" s="49"/>
      <c r="AHE8" s="49"/>
      <c r="AHF8" s="49"/>
      <c r="AHG8" s="49"/>
      <c r="AHH8" s="49"/>
      <c r="AHI8" s="49"/>
      <c r="AHJ8" s="49"/>
      <c r="AHK8" s="49"/>
      <c r="AHL8" s="49"/>
      <c r="AHM8" s="49"/>
      <c r="AHN8" s="49"/>
      <c r="AHO8" s="49"/>
      <c r="AHP8" s="49"/>
      <c r="AHQ8" s="49"/>
      <c r="AHR8" s="49"/>
      <c r="AHS8" s="49"/>
      <c r="AHT8" s="49"/>
      <c r="AHU8" s="49"/>
      <c r="AHV8" s="49"/>
      <c r="AHW8" s="49"/>
      <c r="AHX8" s="49"/>
      <c r="AHY8" s="49"/>
      <c r="AHZ8" s="49"/>
      <c r="AIA8" s="49"/>
      <c r="AIB8" s="49"/>
      <c r="AIC8" s="49"/>
      <c r="AID8" s="49"/>
      <c r="AIE8" s="49"/>
      <c r="AIF8" s="49"/>
      <c r="AIG8" s="49"/>
      <c r="AIH8" s="49"/>
      <c r="AII8" s="49"/>
      <c r="AIJ8" s="49"/>
      <c r="AIK8" s="49"/>
      <c r="AIL8" s="49"/>
      <c r="AIM8" s="49"/>
      <c r="AIN8" s="49"/>
      <c r="AIO8" s="49"/>
      <c r="AIP8" s="49"/>
      <c r="AIQ8" s="49"/>
      <c r="AIR8" s="49"/>
      <c r="AIS8" s="49"/>
      <c r="AIT8" s="49"/>
      <c r="AIU8" s="49"/>
      <c r="AIV8" s="49"/>
      <c r="AIW8" s="49"/>
      <c r="AIX8" s="49"/>
      <c r="AIY8" s="49"/>
      <c r="AIZ8" s="49"/>
      <c r="AJA8" s="49"/>
      <c r="AJB8" s="49"/>
      <c r="AJC8" s="49"/>
      <c r="AJD8" s="49"/>
      <c r="AJE8" s="49"/>
      <c r="AJF8" s="49"/>
      <c r="AJG8" s="49"/>
      <c r="AJH8" s="49"/>
      <c r="AJI8" s="49"/>
      <c r="AJJ8" s="49"/>
      <c r="AJK8" s="49"/>
      <c r="AJL8" s="49"/>
      <c r="AJM8" s="49"/>
      <c r="AJN8" s="49"/>
      <c r="AJO8" s="49"/>
      <c r="AJP8" s="49"/>
      <c r="AJQ8" s="49"/>
      <c r="AJR8" s="49"/>
      <c r="AJS8" s="49"/>
      <c r="AJT8" s="49"/>
      <c r="AJU8" s="49"/>
      <c r="AJV8" s="49"/>
      <c r="AJW8" s="49"/>
      <c r="AJX8" s="49"/>
      <c r="AJY8" s="49"/>
      <c r="AJZ8" s="49"/>
      <c r="AKA8" s="49"/>
      <c r="AKB8" s="49"/>
      <c r="AKC8" s="49"/>
      <c r="AKD8" s="49"/>
      <c r="AKE8" s="49"/>
      <c r="AKF8" s="49"/>
      <c r="AKG8" s="49"/>
      <c r="AKH8" s="49"/>
      <c r="AKI8" s="49"/>
      <c r="AKJ8" s="49"/>
      <c r="AKK8" s="49"/>
      <c r="AKL8" s="49"/>
      <c r="AKM8" s="49"/>
      <c r="AKN8" s="49"/>
      <c r="AKO8" s="49"/>
      <c r="AKP8" s="49"/>
      <c r="AKQ8" s="49"/>
      <c r="AKR8" s="49"/>
      <c r="AKS8" s="49"/>
      <c r="AKT8" s="49"/>
      <c r="AKU8" s="49"/>
      <c r="AKV8" s="49"/>
      <c r="AKW8" s="49"/>
      <c r="AKX8" s="49"/>
      <c r="AKY8" s="49"/>
      <c r="AKZ8" s="49"/>
      <c r="ALA8" s="49"/>
      <c r="ALB8" s="49"/>
      <c r="ALC8" s="49"/>
      <c r="ALD8" s="49"/>
      <c r="ALE8" s="49"/>
      <c r="ALF8" s="49"/>
      <c r="ALG8" s="49"/>
      <c r="ALH8" s="49"/>
      <c r="ALI8" s="49"/>
      <c r="ALJ8" s="49"/>
      <c r="ALK8" s="49"/>
      <c r="ALL8" s="49"/>
      <c r="ALM8" s="49"/>
      <c r="ALN8" s="49"/>
      <c r="ALO8" s="49"/>
      <c r="ALP8" s="49"/>
      <c r="ALQ8" s="49"/>
      <c r="ALR8" s="49"/>
      <c r="ALS8" s="49"/>
      <c r="ALT8" s="49"/>
      <c r="ALU8" s="49"/>
      <c r="ALV8" s="49"/>
      <c r="ALW8" s="49"/>
      <c r="ALX8" s="49"/>
      <c r="ALY8" s="49"/>
      <c r="ALZ8" s="49"/>
      <c r="AMA8" s="49"/>
      <c r="AMB8" s="49"/>
      <c r="AMC8" s="49"/>
      <c r="AMD8" s="49"/>
      <c r="AME8" s="49"/>
      <c r="AMF8" s="49"/>
      <c r="AMG8" s="49"/>
      <c r="AMH8" s="49"/>
      <c r="AMI8" s="49"/>
      <c r="AMJ8" s="49"/>
    </row>
    <row r="9" s="18" customFormat="1" ht="51.9" customHeight="1" spans="1:1024">
      <c r="A9" s="50"/>
      <c r="B9" s="50" t="s">
        <v>451</v>
      </c>
      <c r="C9" s="4" t="s">
        <v>452</v>
      </c>
      <c r="D9" s="29" t="s">
        <v>453</v>
      </c>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c r="IY9" s="49"/>
      <c r="IZ9" s="49"/>
      <c r="JA9" s="49"/>
      <c r="JB9" s="49"/>
      <c r="JC9" s="49"/>
      <c r="JD9" s="49"/>
      <c r="JE9" s="49"/>
      <c r="JF9" s="49"/>
      <c r="JG9" s="49"/>
      <c r="JH9" s="49"/>
      <c r="JI9" s="49"/>
      <c r="JJ9" s="49"/>
      <c r="JK9" s="49"/>
      <c r="JL9" s="49"/>
      <c r="JM9" s="49"/>
      <c r="JN9" s="49"/>
      <c r="JO9" s="49"/>
      <c r="JP9" s="49"/>
      <c r="JQ9" s="49"/>
      <c r="JR9" s="49"/>
      <c r="JS9" s="49"/>
      <c r="JT9" s="49"/>
      <c r="JU9" s="49"/>
      <c r="JV9" s="49"/>
      <c r="JW9" s="49"/>
      <c r="JX9" s="49"/>
      <c r="JY9" s="49"/>
      <c r="JZ9" s="49"/>
      <c r="KA9" s="49"/>
      <c r="KB9" s="49"/>
      <c r="KC9" s="49"/>
      <c r="KD9" s="49"/>
      <c r="KE9" s="49"/>
      <c r="KF9" s="49"/>
      <c r="KG9" s="49"/>
      <c r="KH9" s="49"/>
      <c r="KI9" s="49"/>
      <c r="KJ9" s="49"/>
      <c r="KK9" s="49"/>
      <c r="KL9" s="49"/>
      <c r="KM9" s="49"/>
      <c r="KN9" s="49"/>
      <c r="KO9" s="49"/>
      <c r="KP9" s="49"/>
      <c r="KQ9" s="49"/>
      <c r="KR9" s="49"/>
      <c r="KS9" s="49"/>
      <c r="KT9" s="49"/>
      <c r="KU9" s="49"/>
      <c r="KV9" s="49"/>
      <c r="KW9" s="49"/>
      <c r="KX9" s="49"/>
      <c r="KY9" s="49"/>
      <c r="KZ9" s="49"/>
      <c r="LA9" s="49"/>
      <c r="LB9" s="49"/>
      <c r="LC9" s="49"/>
      <c r="LD9" s="49"/>
      <c r="LE9" s="49"/>
      <c r="LF9" s="49"/>
      <c r="LG9" s="49"/>
      <c r="LH9" s="49"/>
      <c r="LI9" s="49"/>
      <c r="LJ9" s="49"/>
      <c r="LK9" s="49"/>
      <c r="LL9" s="49"/>
      <c r="LM9" s="49"/>
      <c r="LN9" s="49"/>
      <c r="LO9" s="49"/>
      <c r="LP9" s="49"/>
      <c r="LQ9" s="49"/>
      <c r="LR9" s="49"/>
      <c r="LS9" s="49"/>
      <c r="LT9" s="49"/>
      <c r="LU9" s="49"/>
      <c r="LV9" s="49"/>
      <c r="LW9" s="49"/>
      <c r="LX9" s="49"/>
      <c r="LY9" s="49"/>
      <c r="LZ9" s="49"/>
      <c r="MA9" s="49"/>
      <c r="MB9" s="49"/>
      <c r="MC9" s="49"/>
      <c r="MD9" s="49"/>
      <c r="ME9" s="49"/>
      <c r="MF9" s="49"/>
      <c r="MG9" s="49"/>
      <c r="MH9" s="49"/>
      <c r="MI9" s="49"/>
      <c r="MJ9" s="49"/>
      <c r="MK9" s="49"/>
      <c r="ML9" s="49"/>
      <c r="MM9" s="49"/>
      <c r="MN9" s="49"/>
      <c r="MO9" s="49"/>
      <c r="MP9" s="49"/>
      <c r="MQ9" s="49"/>
      <c r="MR9" s="49"/>
      <c r="MS9" s="49"/>
      <c r="MT9" s="49"/>
      <c r="MU9" s="49"/>
      <c r="MV9" s="49"/>
      <c r="MW9" s="49"/>
      <c r="MX9" s="49"/>
      <c r="MY9" s="49"/>
      <c r="MZ9" s="49"/>
      <c r="NA9" s="49"/>
      <c r="NB9" s="49"/>
      <c r="NC9" s="49"/>
      <c r="ND9" s="49"/>
      <c r="NE9" s="49"/>
      <c r="NF9" s="49"/>
      <c r="NG9" s="49"/>
      <c r="NH9" s="49"/>
      <c r="NI9" s="49"/>
      <c r="NJ9" s="49"/>
      <c r="NK9" s="49"/>
      <c r="NL9" s="49"/>
      <c r="NM9" s="49"/>
      <c r="NN9" s="49"/>
      <c r="NO9" s="49"/>
      <c r="NP9" s="49"/>
      <c r="NQ9" s="49"/>
      <c r="NR9" s="49"/>
      <c r="NS9" s="49"/>
      <c r="NT9" s="49"/>
      <c r="NU9" s="49"/>
      <c r="NV9" s="49"/>
      <c r="NW9" s="49"/>
      <c r="NX9" s="49"/>
      <c r="NY9" s="49"/>
      <c r="NZ9" s="49"/>
      <c r="OA9" s="49"/>
      <c r="OB9" s="49"/>
      <c r="OC9" s="49"/>
      <c r="OD9" s="49"/>
      <c r="OE9" s="49"/>
      <c r="OF9" s="49"/>
      <c r="OG9" s="49"/>
      <c r="OH9" s="49"/>
      <c r="OI9" s="49"/>
      <c r="OJ9" s="49"/>
      <c r="OK9" s="49"/>
      <c r="OL9" s="49"/>
      <c r="OM9" s="49"/>
      <c r="ON9" s="49"/>
      <c r="OO9" s="49"/>
      <c r="OP9" s="49"/>
      <c r="OQ9" s="49"/>
      <c r="OR9" s="49"/>
      <c r="OS9" s="49"/>
      <c r="OT9" s="49"/>
      <c r="OU9" s="49"/>
      <c r="OV9" s="49"/>
      <c r="OW9" s="49"/>
      <c r="OX9" s="49"/>
      <c r="OY9" s="49"/>
      <c r="OZ9" s="49"/>
      <c r="PA9" s="49"/>
      <c r="PB9" s="49"/>
      <c r="PC9" s="49"/>
      <c r="PD9" s="49"/>
      <c r="PE9" s="49"/>
      <c r="PF9" s="49"/>
      <c r="PG9" s="49"/>
      <c r="PH9" s="49"/>
      <c r="PI9" s="49"/>
      <c r="PJ9" s="49"/>
      <c r="PK9" s="49"/>
      <c r="PL9" s="49"/>
      <c r="PM9" s="49"/>
      <c r="PN9" s="49"/>
      <c r="PO9" s="49"/>
      <c r="PP9" s="49"/>
      <c r="PQ9" s="49"/>
      <c r="PR9" s="49"/>
      <c r="PS9" s="49"/>
      <c r="PT9" s="49"/>
      <c r="PU9" s="49"/>
      <c r="PV9" s="49"/>
      <c r="PW9" s="49"/>
      <c r="PX9" s="49"/>
      <c r="PY9" s="49"/>
      <c r="PZ9" s="49"/>
      <c r="QA9" s="49"/>
      <c r="QB9" s="49"/>
      <c r="QC9" s="49"/>
      <c r="QD9" s="49"/>
      <c r="QE9" s="49"/>
      <c r="QF9" s="49"/>
      <c r="QG9" s="49"/>
      <c r="QH9" s="49"/>
      <c r="QI9" s="49"/>
      <c r="QJ9" s="49"/>
      <c r="QK9" s="49"/>
      <c r="QL9" s="49"/>
      <c r="QM9" s="49"/>
      <c r="QN9" s="49"/>
      <c r="QO9" s="49"/>
      <c r="QP9" s="49"/>
      <c r="QQ9" s="49"/>
      <c r="QR9" s="49"/>
      <c r="QS9" s="49"/>
      <c r="QT9" s="49"/>
      <c r="QU9" s="49"/>
      <c r="QV9" s="49"/>
      <c r="QW9" s="49"/>
      <c r="QX9" s="49"/>
      <c r="QY9" s="49"/>
      <c r="QZ9" s="49"/>
      <c r="RA9" s="49"/>
      <c r="RB9" s="49"/>
      <c r="RC9" s="49"/>
      <c r="RD9" s="49"/>
      <c r="RE9" s="49"/>
      <c r="RF9" s="49"/>
      <c r="RG9" s="49"/>
      <c r="RH9" s="49"/>
      <c r="RI9" s="49"/>
      <c r="RJ9" s="49"/>
      <c r="RK9" s="49"/>
      <c r="RL9" s="49"/>
      <c r="RM9" s="49"/>
      <c r="RN9" s="49"/>
      <c r="RO9" s="49"/>
      <c r="RP9" s="49"/>
      <c r="RQ9" s="49"/>
      <c r="RR9" s="49"/>
      <c r="RS9" s="49"/>
      <c r="RT9" s="49"/>
      <c r="RU9" s="49"/>
      <c r="RV9" s="49"/>
      <c r="RW9" s="49"/>
      <c r="RX9" s="49"/>
      <c r="RY9" s="49"/>
      <c r="RZ9" s="49"/>
      <c r="SA9" s="49"/>
      <c r="SB9" s="49"/>
      <c r="SC9" s="49"/>
      <c r="SD9" s="49"/>
      <c r="SE9" s="49"/>
      <c r="SF9" s="49"/>
      <c r="SG9" s="49"/>
      <c r="SH9" s="49"/>
      <c r="SI9" s="49"/>
      <c r="SJ9" s="49"/>
      <c r="SK9" s="49"/>
      <c r="SL9" s="49"/>
      <c r="SM9" s="49"/>
      <c r="SN9" s="49"/>
      <c r="SO9" s="49"/>
      <c r="SP9" s="49"/>
      <c r="SQ9" s="49"/>
      <c r="SR9" s="49"/>
      <c r="SS9" s="49"/>
      <c r="ST9" s="49"/>
      <c r="SU9" s="49"/>
      <c r="SV9" s="49"/>
      <c r="SW9" s="49"/>
      <c r="SX9" s="49"/>
      <c r="SY9" s="49"/>
      <c r="SZ9" s="49"/>
      <c r="TA9" s="49"/>
      <c r="TB9" s="49"/>
      <c r="TC9" s="49"/>
      <c r="TD9" s="49"/>
      <c r="TE9" s="49"/>
      <c r="TF9" s="49"/>
      <c r="TG9" s="49"/>
      <c r="TH9" s="49"/>
      <c r="TI9" s="49"/>
      <c r="TJ9" s="49"/>
      <c r="TK9" s="49"/>
      <c r="TL9" s="49"/>
      <c r="TM9" s="49"/>
      <c r="TN9" s="49"/>
      <c r="TO9" s="49"/>
      <c r="TP9" s="49"/>
      <c r="TQ9" s="49"/>
      <c r="TR9" s="49"/>
      <c r="TS9" s="49"/>
      <c r="TT9" s="49"/>
      <c r="TU9" s="49"/>
      <c r="TV9" s="49"/>
      <c r="TW9" s="49"/>
      <c r="TX9" s="49"/>
      <c r="TY9" s="49"/>
      <c r="TZ9" s="49"/>
      <c r="UA9" s="49"/>
      <c r="UB9" s="49"/>
      <c r="UC9" s="49"/>
      <c r="UD9" s="49"/>
      <c r="UE9" s="49"/>
      <c r="UF9" s="49"/>
      <c r="UG9" s="49"/>
      <c r="UH9" s="49"/>
      <c r="UI9" s="49"/>
      <c r="UJ9" s="49"/>
      <c r="UK9" s="49"/>
      <c r="UL9" s="49"/>
      <c r="UM9" s="49"/>
      <c r="UN9" s="49"/>
      <c r="UO9" s="49"/>
      <c r="UP9" s="49"/>
      <c r="UQ9" s="49"/>
      <c r="UR9" s="49"/>
      <c r="US9" s="49"/>
      <c r="UT9" s="49"/>
      <c r="UU9" s="49"/>
      <c r="UV9" s="49"/>
      <c r="UW9" s="49"/>
      <c r="UX9" s="49"/>
      <c r="UY9" s="49"/>
      <c r="UZ9" s="49"/>
      <c r="VA9" s="49"/>
      <c r="VB9" s="49"/>
      <c r="VC9" s="49"/>
      <c r="VD9" s="49"/>
      <c r="VE9" s="49"/>
      <c r="VF9" s="49"/>
      <c r="VG9" s="49"/>
      <c r="VH9" s="49"/>
      <c r="VI9" s="49"/>
      <c r="VJ9" s="49"/>
      <c r="VK9" s="49"/>
      <c r="VL9" s="49"/>
      <c r="VM9" s="49"/>
      <c r="VN9" s="49"/>
      <c r="VO9" s="49"/>
      <c r="VP9" s="49"/>
      <c r="VQ9" s="49"/>
      <c r="VR9" s="49"/>
      <c r="VS9" s="49"/>
      <c r="VT9" s="49"/>
      <c r="VU9" s="49"/>
      <c r="VV9" s="49"/>
      <c r="VW9" s="49"/>
      <c r="VX9" s="49"/>
      <c r="VY9" s="49"/>
      <c r="VZ9" s="49"/>
      <c r="WA9" s="49"/>
      <c r="WB9" s="49"/>
      <c r="WC9" s="49"/>
      <c r="WD9" s="49"/>
      <c r="WE9" s="49"/>
      <c r="WF9" s="49"/>
      <c r="WG9" s="49"/>
      <c r="WH9" s="49"/>
      <c r="WI9" s="49"/>
      <c r="WJ9" s="49"/>
      <c r="WK9" s="49"/>
      <c r="WL9" s="49"/>
      <c r="WM9" s="49"/>
      <c r="WN9" s="49"/>
      <c r="WO9" s="49"/>
      <c r="WP9" s="49"/>
      <c r="WQ9" s="49"/>
      <c r="WR9" s="49"/>
      <c r="WS9" s="49"/>
      <c r="WT9" s="49"/>
      <c r="WU9" s="49"/>
      <c r="WV9" s="49"/>
      <c r="WW9" s="49"/>
      <c r="WX9" s="49"/>
      <c r="WY9" s="49"/>
      <c r="WZ9" s="49"/>
      <c r="XA9" s="49"/>
      <c r="XB9" s="49"/>
      <c r="XC9" s="49"/>
      <c r="XD9" s="49"/>
      <c r="XE9" s="49"/>
      <c r="XF9" s="49"/>
      <c r="XG9" s="49"/>
      <c r="XH9" s="49"/>
      <c r="XI9" s="49"/>
      <c r="XJ9" s="49"/>
      <c r="XK9" s="49"/>
      <c r="XL9" s="49"/>
      <c r="XM9" s="49"/>
      <c r="XN9" s="49"/>
      <c r="XO9" s="49"/>
      <c r="XP9" s="49"/>
      <c r="XQ9" s="49"/>
      <c r="XR9" s="49"/>
      <c r="XS9" s="49"/>
      <c r="XT9" s="49"/>
      <c r="XU9" s="49"/>
      <c r="XV9" s="49"/>
      <c r="XW9" s="49"/>
      <c r="XX9" s="49"/>
      <c r="XY9" s="49"/>
      <c r="XZ9" s="49"/>
      <c r="YA9" s="49"/>
      <c r="YB9" s="49"/>
      <c r="YC9" s="49"/>
      <c r="YD9" s="49"/>
      <c r="YE9" s="49"/>
      <c r="YF9" s="49"/>
      <c r="YG9" s="49"/>
      <c r="YH9" s="49"/>
      <c r="YI9" s="49"/>
      <c r="YJ9" s="49"/>
      <c r="YK9" s="49"/>
      <c r="YL9" s="49"/>
      <c r="YM9" s="49"/>
      <c r="YN9" s="49"/>
      <c r="YO9" s="49"/>
      <c r="YP9" s="49"/>
      <c r="YQ9" s="49"/>
      <c r="YR9" s="49"/>
      <c r="YS9" s="49"/>
      <c r="YT9" s="49"/>
      <c r="YU9" s="49"/>
      <c r="YV9" s="49"/>
      <c r="YW9" s="49"/>
      <c r="YX9" s="49"/>
      <c r="YY9" s="49"/>
      <c r="YZ9" s="49"/>
      <c r="ZA9" s="49"/>
      <c r="ZB9" s="49"/>
      <c r="ZC9" s="49"/>
      <c r="ZD9" s="49"/>
      <c r="ZE9" s="49"/>
      <c r="ZF9" s="49"/>
      <c r="ZG9" s="49"/>
      <c r="ZH9" s="49"/>
      <c r="ZI9" s="49"/>
      <c r="ZJ9" s="49"/>
      <c r="ZK9" s="49"/>
      <c r="ZL9" s="49"/>
      <c r="ZM9" s="49"/>
      <c r="ZN9" s="49"/>
      <c r="ZO9" s="49"/>
      <c r="ZP9" s="49"/>
      <c r="ZQ9" s="49"/>
      <c r="ZR9" s="49"/>
      <c r="ZS9" s="49"/>
      <c r="ZT9" s="49"/>
      <c r="ZU9" s="49"/>
      <c r="ZV9" s="49"/>
      <c r="ZW9" s="49"/>
      <c r="ZX9" s="49"/>
      <c r="ZY9" s="49"/>
      <c r="ZZ9" s="49"/>
      <c r="AAA9" s="49"/>
      <c r="AAB9" s="49"/>
      <c r="AAC9" s="49"/>
      <c r="AAD9" s="49"/>
      <c r="AAE9" s="49"/>
      <c r="AAF9" s="49"/>
      <c r="AAG9" s="49"/>
      <c r="AAH9" s="49"/>
      <c r="AAI9" s="49"/>
      <c r="AAJ9" s="49"/>
      <c r="AAK9" s="49"/>
      <c r="AAL9" s="49"/>
      <c r="AAM9" s="49"/>
      <c r="AAN9" s="49"/>
      <c r="AAO9" s="49"/>
      <c r="AAP9" s="49"/>
      <c r="AAQ9" s="49"/>
      <c r="AAR9" s="49"/>
      <c r="AAS9" s="49"/>
      <c r="AAT9" s="49"/>
      <c r="AAU9" s="49"/>
      <c r="AAV9" s="49"/>
      <c r="AAW9" s="49"/>
      <c r="AAX9" s="49"/>
      <c r="AAY9" s="49"/>
      <c r="AAZ9" s="49"/>
      <c r="ABA9" s="49"/>
      <c r="ABB9" s="49"/>
      <c r="ABC9" s="49"/>
      <c r="ABD9" s="49"/>
      <c r="ABE9" s="49"/>
      <c r="ABF9" s="49"/>
      <c r="ABG9" s="49"/>
      <c r="ABH9" s="49"/>
      <c r="ABI9" s="49"/>
      <c r="ABJ9" s="49"/>
      <c r="ABK9" s="49"/>
      <c r="ABL9" s="49"/>
      <c r="ABM9" s="49"/>
      <c r="ABN9" s="49"/>
      <c r="ABO9" s="49"/>
      <c r="ABP9" s="49"/>
      <c r="ABQ9" s="49"/>
      <c r="ABR9" s="49"/>
      <c r="ABS9" s="49"/>
      <c r="ABT9" s="49"/>
      <c r="ABU9" s="49"/>
      <c r="ABV9" s="49"/>
      <c r="ABW9" s="49"/>
      <c r="ABX9" s="49"/>
      <c r="ABY9" s="49"/>
      <c r="ABZ9" s="49"/>
      <c r="ACA9" s="49"/>
      <c r="ACB9" s="49"/>
      <c r="ACC9" s="49"/>
      <c r="ACD9" s="49"/>
      <c r="ACE9" s="49"/>
      <c r="ACF9" s="49"/>
      <c r="ACG9" s="49"/>
      <c r="ACH9" s="49"/>
      <c r="ACI9" s="49"/>
      <c r="ACJ9" s="49"/>
      <c r="ACK9" s="49"/>
      <c r="ACL9" s="49"/>
      <c r="ACM9" s="49"/>
      <c r="ACN9" s="49"/>
      <c r="ACO9" s="49"/>
      <c r="ACP9" s="49"/>
      <c r="ACQ9" s="49"/>
      <c r="ACR9" s="49"/>
      <c r="ACS9" s="49"/>
      <c r="ACT9" s="49"/>
      <c r="ACU9" s="49"/>
      <c r="ACV9" s="49"/>
      <c r="ACW9" s="49"/>
      <c r="ACX9" s="49"/>
      <c r="ACY9" s="49"/>
      <c r="ACZ9" s="49"/>
      <c r="ADA9" s="49"/>
      <c r="ADB9" s="49"/>
      <c r="ADC9" s="49"/>
      <c r="ADD9" s="49"/>
      <c r="ADE9" s="49"/>
      <c r="ADF9" s="49"/>
      <c r="ADG9" s="49"/>
      <c r="ADH9" s="49"/>
      <c r="ADI9" s="49"/>
      <c r="ADJ9" s="49"/>
      <c r="ADK9" s="49"/>
      <c r="ADL9" s="49"/>
      <c r="ADM9" s="49"/>
      <c r="ADN9" s="49"/>
      <c r="ADO9" s="49"/>
      <c r="ADP9" s="49"/>
      <c r="ADQ9" s="49"/>
      <c r="ADR9" s="49"/>
      <c r="ADS9" s="49"/>
      <c r="ADT9" s="49"/>
      <c r="ADU9" s="49"/>
      <c r="ADV9" s="49"/>
      <c r="ADW9" s="49"/>
      <c r="ADX9" s="49"/>
      <c r="ADY9" s="49"/>
      <c r="ADZ9" s="49"/>
      <c r="AEA9" s="49"/>
      <c r="AEB9" s="49"/>
      <c r="AEC9" s="49"/>
      <c r="AED9" s="49"/>
      <c r="AEE9" s="49"/>
      <c r="AEF9" s="49"/>
      <c r="AEG9" s="49"/>
      <c r="AEH9" s="49"/>
      <c r="AEI9" s="49"/>
      <c r="AEJ9" s="49"/>
      <c r="AEK9" s="49"/>
      <c r="AEL9" s="49"/>
      <c r="AEM9" s="49"/>
      <c r="AEN9" s="49"/>
      <c r="AEO9" s="49"/>
      <c r="AEP9" s="49"/>
      <c r="AEQ9" s="49"/>
      <c r="AER9" s="49"/>
      <c r="AES9" s="49"/>
      <c r="AET9" s="49"/>
      <c r="AEU9" s="49"/>
      <c r="AEV9" s="49"/>
      <c r="AEW9" s="49"/>
      <c r="AEX9" s="49"/>
      <c r="AEY9" s="49"/>
      <c r="AEZ9" s="49"/>
      <c r="AFA9" s="49"/>
      <c r="AFB9" s="49"/>
      <c r="AFC9" s="49"/>
      <c r="AFD9" s="49"/>
      <c r="AFE9" s="49"/>
      <c r="AFF9" s="49"/>
      <c r="AFG9" s="49"/>
      <c r="AFH9" s="49"/>
      <c r="AFI9" s="49"/>
      <c r="AFJ9" s="49"/>
      <c r="AFK9" s="49"/>
      <c r="AFL9" s="49"/>
      <c r="AFM9" s="49"/>
      <c r="AFN9" s="49"/>
      <c r="AFO9" s="49"/>
      <c r="AFP9" s="49"/>
      <c r="AFQ9" s="49"/>
      <c r="AFR9" s="49"/>
      <c r="AFS9" s="49"/>
      <c r="AFT9" s="49"/>
      <c r="AFU9" s="49"/>
      <c r="AFV9" s="49"/>
      <c r="AFW9" s="49"/>
      <c r="AFX9" s="49"/>
      <c r="AFY9" s="49"/>
      <c r="AFZ9" s="49"/>
      <c r="AGA9" s="49"/>
      <c r="AGB9" s="49"/>
      <c r="AGC9" s="49"/>
      <c r="AGD9" s="49"/>
      <c r="AGE9" s="49"/>
      <c r="AGF9" s="49"/>
      <c r="AGG9" s="49"/>
      <c r="AGH9" s="49"/>
      <c r="AGI9" s="49"/>
      <c r="AGJ9" s="49"/>
      <c r="AGK9" s="49"/>
      <c r="AGL9" s="49"/>
      <c r="AGM9" s="49"/>
      <c r="AGN9" s="49"/>
      <c r="AGO9" s="49"/>
      <c r="AGP9" s="49"/>
      <c r="AGQ9" s="49"/>
      <c r="AGR9" s="49"/>
      <c r="AGS9" s="49"/>
      <c r="AGT9" s="49"/>
      <c r="AGU9" s="49"/>
      <c r="AGV9" s="49"/>
      <c r="AGW9" s="49"/>
      <c r="AGX9" s="49"/>
      <c r="AGY9" s="49"/>
      <c r="AGZ9" s="49"/>
      <c r="AHA9" s="49"/>
      <c r="AHB9" s="49"/>
      <c r="AHC9" s="49"/>
      <c r="AHD9" s="49"/>
      <c r="AHE9" s="49"/>
      <c r="AHF9" s="49"/>
      <c r="AHG9" s="49"/>
      <c r="AHH9" s="49"/>
      <c r="AHI9" s="49"/>
      <c r="AHJ9" s="49"/>
      <c r="AHK9" s="49"/>
      <c r="AHL9" s="49"/>
      <c r="AHM9" s="49"/>
      <c r="AHN9" s="49"/>
      <c r="AHO9" s="49"/>
      <c r="AHP9" s="49"/>
      <c r="AHQ9" s="49"/>
      <c r="AHR9" s="49"/>
      <c r="AHS9" s="49"/>
      <c r="AHT9" s="49"/>
      <c r="AHU9" s="49"/>
      <c r="AHV9" s="49"/>
      <c r="AHW9" s="49"/>
      <c r="AHX9" s="49"/>
      <c r="AHY9" s="49"/>
      <c r="AHZ9" s="49"/>
      <c r="AIA9" s="49"/>
      <c r="AIB9" s="49"/>
      <c r="AIC9" s="49"/>
      <c r="AID9" s="49"/>
      <c r="AIE9" s="49"/>
      <c r="AIF9" s="49"/>
      <c r="AIG9" s="49"/>
      <c r="AIH9" s="49"/>
      <c r="AII9" s="49"/>
      <c r="AIJ9" s="49"/>
      <c r="AIK9" s="49"/>
      <c r="AIL9" s="49"/>
      <c r="AIM9" s="49"/>
      <c r="AIN9" s="49"/>
      <c r="AIO9" s="49"/>
      <c r="AIP9" s="49"/>
      <c r="AIQ9" s="49"/>
      <c r="AIR9" s="49"/>
      <c r="AIS9" s="49"/>
      <c r="AIT9" s="49"/>
      <c r="AIU9" s="49"/>
      <c r="AIV9" s="49"/>
      <c r="AIW9" s="49"/>
      <c r="AIX9" s="49"/>
      <c r="AIY9" s="49"/>
      <c r="AIZ9" s="49"/>
      <c r="AJA9" s="49"/>
      <c r="AJB9" s="49"/>
      <c r="AJC9" s="49"/>
      <c r="AJD9" s="49"/>
      <c r="AJE9" s="49"/>
      <c r="AJF9" s="49"/>
      <c r="AJG9" s="49"/>
      <c r="AJH9" s="49"/>
      <c r="AJI9" s="49"/>
      <c r="AJJ9" s="49"/>
      <c r="AJK9" s="49"/>
      <c r="AJL9" s="49"/>
      <c r="AJM9" s="49"/>
      <c r="AJN9" s="49"/>
      <c r="AJO9" s="49"/>
      <c r="AJP9" s="49"/>
      <c r="AJQ9" s="49"/>
      <c r="AJR9" s="49"/>
      <c r="AJS9" s="49"/>
      <c r="AJT9" s="49"/>
      <c r="AJU9" s="49"/>
      <c r="AJV9" s="49"/>
      <c r="AJW9" s="49"/>
      <c r="AJX9" s="49"/>
      <c r="AJY9" s="49"/>
      <c r="AJZ9" s="49"/>
      <c r="AKA9" s="49"/>
      <c r="AKB9" s="49"/>
      <c r="AKC9" s="49"/>
      <c r="AKD9" s="49"/>
      <c r="AKE9" s="49"/>
      <c r="AKF9" s="49"/>
      <c r="AKG9" s="49"/>
      <c r="AKH9" s="49"/>
      <c r="AKI9" s="49"/>
      <c r="AKJ9" s="49"/>
      <c r="AKK9" s="49"/>
      <c r="AKL9" s="49"/>
      <c r="AKM9" s="49"/>
      <c r="AKN9" s="49"/>
      <c r="AKO9" s="49"/>
      <c r="AKP9" s="49"/>
      <c r="AKQ9" s="49"/>
      <c r="AKR9" s="49"/>
      <c r="AKS9" s="49"/>
      <c r="AKT9" s="49"/>
      <c r="AKU9" s="49"/>
      <c r="AKV9" s="49"/>
      <c r="AKW9" s="49"/>
      <c r="AKX9" s="49"/>
      <c r="AKY9" s="49"/>
      <c r="AKZ9" s="49"/>
      <c r="ALA9" s="49"/>
      <c r="ALB9" s="49"/>
      <c r="ALC9" s="49"/>
      <c r="ALD9" s="49"/>
      <c r="ALE9" s="49"/>
      <c r="ALF9" s="49"/>
      <c r="ALG9" s="49"/>
      <c r="ALH9" s="49"/>
      <c r="ALI9" s="49"/>
      <c r="ALJ9" s="49"/>
      <c r="ALK9" s="49"/>
      <c r="ALL9" s="49"/>
      <c r="ALM9" s="49"/>
      <c r="ALN9" s="49"/>
      <c r="ALO9" s="49"/>
      <c r="ALP9" s="49"/>
      <c r="ALQ9" s="49"/>
      <c r="ALR9" s="49"/>
      <c r="ALS9" s="49"/>
      <c r="ALT9" s="49"/>
      <c r="ALU9" s="49"/>
      <c r="ALV9" s="49"/>
      <c r="ALW9" s="49"/>
      <c r="ALX9" s="49"/>
      <c r="ALY9" s="49"/>
      <c r="ALZ9" s="49"/>
      <c r="AMA9" s="49"/>
      <c r="AMB9" s="49"/>
      <c r="AMC9" s="49"/>
      <c r="AMD9" s="49"/>
      <c r="AME9" s="49"/>
      <c r="AMF9" s="49"/>
      <c r="AMG9" s="49"/>
      <c r="AMH9" s="49"/>
      <c r="AMI9" s="49"/>
      <c r="AMJ9" s="49"/>
    </row>
    <row r="10" s="18" customFormat="1" ht="51.9" customHeight="1" spans="1:1024">
      <c r="A10" s="50"/>
      <c r="B10" s="50"/>
      <c r="C10" s="4" t="s">
        <v>454</v>
      </c>
      <c r="D10" s="36" t="s">
        <v>455</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row>
    <row r="11" s="18" customFormat="1" ht="51.9" customHeight="1" spans="1:1024">
      <c r="A11" s="54" t="s">
        <v>456</v>
      </c>
      <c r="B11" s="54"/>
      <c r="C11" s="54"/>
      <c r="D11" s="55" t="s">
        <v>457</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c r="LP11" s="49"/>
      <c r="LQ11" s="49"/>
      <c r="LR11" s="49"/>
      <c r="LS11" s="49"/>
      <c r="LT11" s="49"/>
      <c r="LU11" s="49"/>
      <c r="LV11" s="49"/>
      <c r="LW11" s="49"/>
      <c r="LX11" s="49"/>
      <c r="LY11" s="49"/>
      <c r="LZ11" s="49"/>
      <c r="MA11" s="49"/>
      <c r="MB11" s="49"/>
      <c r="MC11" s="49"/>
      <c r="MD11" s="49"/>
      <c r="ME11" s="49"/>
      <c r="MF11" s="49"/>
      <c r="MG11" s="49"/>
      <c r="MH11" s="49"/>
      <c r="MI11" s="49"/>
      <c r="MJ11" s="49"/>
      <c r="MK11" s="49"/>
      <c r="ML11" s="49"/>
      <c r="MM11" s="49"/>
      <c r="MN11" s="49"/>
      <c r="MO11" s="49"/>
      <c r="MP11" s="49"/>
      <c r="MQ11" s="49"/>
      <c r="MR11" s="49"/>
      <c r="MS11" s="49"/>
      <c r="MT11" s="49"/>
      <c r="MU11" s="49"/>
      <c r="MV11" s="49"/>
      <c r="MW11" s="49"/>
      <c r="MX11" s="49"/>
      <c r="MY11" s="49"/>
      <c r="MZ11" s="49"/>
      <c r="NA11" s="49"/>
      <c r="NB11" s="49"/>
      <c r="NC11" s="49"/>
      <c r="ND11" s="49"/>
      <c r="NE11" s="49"/>
      <c r="NF11" s="49"/>
      <c r="NG11" s="49"/>
      <c r="NH11" s="49"/>
      <c r="NI11" s="49"/>
      <c r="NJ11" s="49"/>
      <c r="NK11" s="49"/>
      <c r="NL11" s="49"/>
      <c r="NM11" s="49"/>
      <c r="NN11" s="49"/>
      <c r="NO11" s="49"/>
      <c r="NP11" s="49"/>
      <c r="NQ11" s="49"/>
      <c r="NR11" s="49"/>
      <c r="NS11" s="49"/>
      <c r="NT11" s="49"/>
      <c r="NU11" s="49"/>
      <c r="NV11" s="49"/>
      <c r="NW11" s="49"/>
      <c r="NX11" s="49"/>
      <c r="NY11" s="49"/>
      <c r="NZ11" s="49"/>
      <c r="OA11" s="49"/>
      <c r="OB11" s="49"/>
      <c r="OC11" s="49"/>
      <c r="OD11" s="49"/>
      <c r="OE11" s="49"/>
      <c r="OF11" s="49"/>
      <c r="OG11" s="49"/>
      <c r="OH11" s="49"/>
      <c r="OI11" s="49"/>
      <c r="OJ11" s="49"/>
      <c r="OK11" s="49"/>
      <c r="OL11" s="49"/>
      <c r="OM11" s="49"/>
      <c r="ON11" s="49"/>
      <c r="OO11" s="49"/>
      <c r="OP11" s="49"/>
      <c r="OQ11" s="49"/>
      <c r="OR11" s="49"/>
      <c r="OS11" s="49"/>
      <c r="OT11" s="49"/>
      <c r="OU11" s="49"/>
      <c r="OV11" s="49"/>
      <c r="OW11" s="49"/>
      <c r="OX11" s="49"/>
      <c r="OY11" s="49"/>
      <c r="OZ11" s="49"/>
      <c r="PA11" s="49"/>
      <c r="PB11" s="49"/>
      <c r="PC11" s="49"/>
      <c r="PD11" s="49"/>
      <c r="PE11" s="49"/>
      <c r="PF11" s="49"/>
      <c r="PG11" s="49"/>
      <c r="PH11" s="49"/>
      <c r="PI11" s="49"/>
      <c r="PJ11" s="49"/>
      <c r="PK11" s="49"/>
      <c r="PL11" s="49"/>
      <c r="PM11" s="49"/>
      <c r="PN11" s="49"/>
      <c r="PO11" s="49"/>
      <c r="PP11" s="49"/>
      <c r="PQ11" s="49"/>
      <c r="PR11" s="49"/>
      <c r="PS11" s="49"/>
      <c r="PT11" s="49"/>
      <c r="PU11" s="49"/>
      <c r="PV11" s="49"/>
      <c r="PW11" s="49"/>
      <c r="PX11" s="49"/>
      <c r="PY11" s="49"/>
      <c r="PZ11" s="49"/>
      <c r="QA11" s="49"/>
      <c r="QB11" s="49"/>
      <c r="QC11" s="49"/>
      <c r="QD11" s="49"/>
      <c r="QE11" s="49"/>
      <c r="QF11" s="49"/>
      <c r="QG11" s="49"/>
      <c r="QH11" s="49"/>
      <c r="QI11" s="49"/>
      <c r="QJ11" s="49"/>
      <c r="QK11" s="49"/>
      <c r="QL11" s="49"/>
      <c r="QM11" s="49"/>
      <c r="QN11" s="49"/>
      <c r="QO11" s="49"/>
      <c r="QP11" s="49"/>
      <c r="QQ11" s="49"/>
      <c r="QR11" s="49"/>
      <c r="QS11" s="49"/>
      <c r="QT11" s="49"/>
      <c r="QU11" s="49"/>
      <c r="QV11" s="49"/>
      <c r="QW11" s="49"/>
      <c r="QX11" s="49"/>
      <c r="QY11" s="49"/>
      <c r="QZ11" s="49"/>
      <c r="RA11" s="49"/>
      <c r="RB11" s="49"/>
      <c r="RC11" s="49"/>
      <c r="RD11" s="49"/>
      <c r="RE11" s="49"/>
      <c r="RF11" s="49"/>
      <c r="RG11" s="49"/>
      <c r="RH11" s="49"/>
      <c r="RI11" s="49"/>
      <c r="RJ11" s="49"/>
      <c r="RK11" s="49"/>
      <c r="RL11" s="49"/>
      <c r="RM11" s="49"/>
      <c r="RN11" s="49"/>
      <c r="RO11" s="49"/>
      <c r="RP11" s="49"/>
      <c r="RQ11" s="49"/>
      <c r="RR11" s="49"/>
      <c r="RS11" s="49"/>
      <c r="RT11" s="49"/>
      <c r="RU11" s="49"/>
      <c r="RV11" s="49"/>
      <c r="RW11" s="49"/>
      <c r="RX11" s="49"/>
      <c r="RY11" s="49"/>
      <c r="RZ11" s="49"/>
      <c r="SA11" s="49"/>
      <c r="SB11" s="49"/>
      <c r="SC11" s="49"/>
      <c r="SD11" s="49"/>
      <c r="SE11" s="49"/>
      <c r="SF11" s="49"/>
      <c r="SG11" s="49"/>
      <c r="SH11" s="49"/>
      <c r="SI11" s="49"/>
      <c r="SJ11" s="49"/>
      <c r="SK11" s="49"/>
      <c r="SL11" s="49"/>
      <c r="SM11" s="49"/>
      <c r="SN11" s="49"/>
      <c r="SO11" s="49"/>
      <c r="SP11" s="49"/>
      <c r="SQ11" s="49"/>
      <c r="SR11" s="49"/>
      <c r="SS11" s="49"/>
      <c r="ST11" s="49"/>
      <c r="SU11" s="49"/>
      <c r="SV11" s="49"/>
      <c r="SW11" s="49"/>
      <c r="SX11" s="49"/>
      <c r="SY11" s="49"/>
      <c r="SZ11" s="49"/>
      <c r="TA11" s="49"/>
      <c r="TB11" s="49"/>
      <c r="TC11" s="49"/>
      <c r="TD11" s="49"/>
      <c r="TE11" s="49"/>
      <c r="TF11" s="49"/>
      <c r="TG11" s="49"/>
      <c r="TH11" s="49"/>
      <c r="TI11" s="49"/>
      <c r="TJ11" s="49"/>
      <c r="TK11" s="49"/>
      <c r="TL11" s="49"/>
      <c r="TM11" s="49"/>
      <c r="TN11" s="49"/>
      <c r="TO11" s="49"/>
      <c r="TP11" s="49"/>
      <c r="TQ11" s="49"/>
      <c r="TR11" s="49"/>
      <c r="TS11" s="49"/>
      <c r="TT11" s="49"/>
      <c r="TU11" s="49"/>
      <c r="TV11" s="49"/>
      <c r="TW11" s="49"/>
      <c r="TX11" s="49"/>
      <c r="TY11" s="49"/>
      <c r="TZ11" s="49"/>
      <c r="UA11" s="49"/>
      <c r="UB11" s="49"/>
      <c r="UC11" s="49"/>
      <c r="UD11" s="49"/>
      <c r="UE11" s="49"/>
      <c r="UF11" s="49"/>
      <c r="UG11" s="49"/>
      <c r="UH11" s="49"/>
      <c r="UI11" s="49"/>
      <c r="UJ11" s="49"/>
      <c r="UK11" s="49"/>
      <c r="UL11" s="49"/>
      <c r="UM11" s="49"/>
      <c r="UN11" s="49"/>
      <c r="UO11" s="49"/>
      <c r="UP11" s="49"/>
      <c r="UQ11" s="49"/>
      <c r="UR11" s="49"/>
      <c r="US11" s="49"/>
      <c r="UT11" s="49"/>
      <c r="UU11" s="49"/>
      <c r="UV11" s="49"/>
      <c r="UW11" s="49"/>
      <c r="UX11" s="49"/>
      <c r="UY11" s="49"/>
      <c r="UZ11" s="49"/>
      <c r="VA11" s="49"/>
      <c r="VB11" s="49"/>
      <c r="VC11" s="49"/>
      <c r="VD11" s="49"/>
      <c r="VE11" s="49"/>
      <c r="VF11" s="49"/>
      <c r="VG11" s="49"/>
      <c r="VH11" s="49"/>
      <c r="VI11" s="49"/>
      <c r="VJ11" s="49"/>
      <c r="VK11" s="49"/>
      <c r="VL11" s="49"/>
      <c r="VM11" s="49"/>
      <c r="VN11" s="49"/>
      <c r="VO11" s="49"/>
      <c r="VP11" s="49"/>
      <c r="VQ11" s="49"/>
      <c r="VR11" s="49"/>
      <c r="VS11" s="49"/>
      <c r="VT11" s="49"/>
      <c r="VU11" s="49"/>
      <c r="VV11" s="49"/>
      <c r="VW11" s="49"/>
      <c r="VX11" s="49"/>
      <c r="VY11" s="49"/>
      <c r="VZ11" s="49"/>
      <c r="WA11" s="49"/>
      <c r="WB11" s="49"/>
      <c r="WC11" s="49"/>
      <c r="WD11" s="49"/>
      <c r="WE11" s="49"/>
      <c r="WF11" s="49"/>
      <c r="WG11" s="49"/>
      <c r="WH11" s="49"/>
      <c r="WI11" s="49"/>
      <c r="WJ11" s="49"/>
      <c r="WK11" s="49"/>
      <c r="WL11" s="49"/>
      <c r="WM11" s="49"/>
      <c r="WN11" s="49"/>
      <c r="WO11" s="49"/>
      <c r="WP11" s="49"/>
      <c r="WQ11" s="49"/>
      <c r="WR11" s="49"/>
      <c r="WS11" s="49"/>
      <c r="WT11" s="49"/>
      <c r="WU11" s="49"/>
      <c r="WV11" s="49"/>
      <c r="WW11" s="49"/>
      <c r="WX11" s="49"/>
      <c r="WY11" s="49"/>
      <c r="WZ11" s="49"/>
      <c r="XA11" s="49"/>
      <c r="XB11" s="49"/>
      <c r="XC11" s="49"/>
      <c r="XD11" s="49"/>
      <c r="XE11" s="49"/>
      <c r="XF11" s="49"/>
      <c r="XG11" s="49"/>
      <c r="XH11" s="49"/>
      <c r="XI11" s="49"/>
      <c r="XJ11" s="49"/>
      <c r="XK11" s="49"/>
      <c r="XL11" s="49"/>
      <c r="XM11" s="49"/>
      <c r="XN11" s="49"/>
      <c r="XO11" s="49"/>
      <c r="XP11" s="49"/>
      <c r="XQ11" s="49"/>
      <c r="XR11" s="49"/>
      <c r="XS11" s="49"/>
      <c r="XT11" s="49"/>
      <c r="XU11" s="49"/>
      <c r="XV11" s="49"/>
      <c r="XW11" s="49"/>
      <c r="XX11" s="49"/>
      <c r="XY11" s="49"/>
      <c r="XZ11" s="49"/>
      <c r="YA11" s="49"/>
      <c r="YB11" s="49"/>
      <c r="YC11" s="49"/>
      <c r="YD11" s="49"/>
      <c r="YE11" s="49"/>
      <c r="YF11" s="49"/>
      <c r="YG11" s="49"/>
      <c r="YH11" s="49"/>
      <c r="YI11" s="49"/>
      <c r="YJ11" s="49"/>
      <c r="YK11" s="49"/>
      <c r="YL11" s="49"/>
      <c r="YM11" s="49"/>
      <c r="YN11" s="49"/>
      <c r="YO11" s="49"/>
      <c r="YP11" s="49"/>
      <c r="YQ11" s="49"/>
      <c r="YR11" s="49"/>
      <c r="YS11" s="49"/>
      <c r="YT11" s="49"/>
      <c r="YU11" s="49"/>
      <c r="YV11" s="49"/>
      <c r="YW11" s="49"/>
      <c r="YX11" s="49"/>
      <c r="YY11" s="49"/>
      <c r="YZ11" s="49"/>
      <c r="ZA11" s="49"/>
      <c r="ZB11" s="49"/>
      <c r="ZC11" s="49"/>
      <c r="ZD11" s="49"/>
      <c r="ZE11" s="49"/>
      <c r="ZF11" s="49"/>
      <c r="ZG11" s="49"/>
      <c r="ZH11" s="49"/>
      <c r="ZI11" s="49"/>
      <c r="ZJ11" s="49"/>
      <c r="ZK11" s="49"/>
      <c r="ZL11" s="49"/>
      <c r="ZM11" s="49"/>
      <c r="ZN11" s="49"/>
      <c r="ZO11" s="49"/>
      <c r="ZP11" s="49"/>
      <c r="ZQ11" s="49"/>
      <c r="ZR11" s="49"/>
      <c r="ZS11" s="49"/>
      <c r="ZT11" s="49"/>
      <c r="ZU11" s="49"/>
      <c r="ZV11" s="49"/>
      <c r="ZW11" s="49"/>
      <c r="ZX11" s="49"/>
      <c r="ZY11" s="49"/>
      <c r="ZZ11" s="49"/>
      <c r="AAA11" s="49"/>
      <c r="AAB11" s="49"/>
      <c r="AAC11" s="49"/>
      <c r="AAD11" s="49"/>
      <c r="AAE11" s="49"/>
      <c r="AAF11" s="49"/>
      <c r="AAG11" s="49"/>
      <c r="AAH11" s="49"/>
      <c r="AAI11" s="49"/>
      <c r="AAJ11" s="49"/>
      <c r="AAK11" s="49"/>
      <c r="AAL11" s="49"/>
      <c r="AAM11" s="49"/>
      <c r="AAN11" s="49"/>
      <c r="AAO11" s="49"/>
      <c r="AAP11" s="49"/>
      <c r="AAQ11" s="49"/>
      <c r="AAR11" s="49"/>
      <c r="AAS11" s="49"/>
      <c r="AAT11" s="49"/>
      <c r="AAU11" s="49"/>
      <c r="AAV11" s="49"/>
      <c r="AAW11" s="49"/>
      <c r="AAX11" s="49"/>
      <c r="AAY11" s="49"/>
      <c r="AAZ11" s="49"/>
      <c r="ABA11" s="49"/>
      <c r="ABB11" s="49"/>
      <c r="ABC11" s="49"/>
      <c r="ABD11" s="49"/>
      <c r="ABE11" s="49"/>
      <c r="ABF11" s="49"/>
      <c r="ABG11" s="49"/>
      <c r="ABH11" s="49"/>
      <c r="ABI11" s="49"/>
      <c r="ABJ11" s="49"/>
      <c r="ABK11" s="49"/>
      <c r="ABL11" s="49"/>
      <c r="ABM11" s="49"/>
      <c r="ABN11" s="49"/>
      <c r="ABO11" s="49"/>
      <c r="ABP11" s="49"/>
      <c r="ABQ11" s="49"/>
      <c r="ABR11" s="49"/>
      <c r="ABS11" s="49"/>
      <c r="ABT11" s="49"/>
      <c r="ABU11" s="49"/>
      <c r="ABV11" s="49"/>
      <c r="ABW11" s="49"/>
      <c r="ABX11" s="49"/>
      <c r="ABY11" s="49"/>
      <c r="ABZ11" s="49"/>
      <c r="ACA11" s="49"/>
      <c r="ACB11" s="49"/>
      <c r="ACC11" s="49"/>
      <c r="ACD11" s="49"/>
      <c r="ACE11" s="49"/>
      <c r="ACF11" s="49"/>
      <c r="ACG11" s="49"/>
      <c r="ACH11" s="49"/>
      <c r="ACI11" s="49"/>
      <c r="ACJ11" s="49"/>
      <c r="ACK11" s="49"/>
      <c r="ACL11" s="49"/>
      <c r="ACM11" s="49"/>
      <c r="ACN11" s="49"/>
      <c r="ACO11" s="49"/>
      <c r="ACP11" s="49"/>
      <c r="ACQ11" s="49"/>
      <c r="ACR11" s="49"/>
      <c r="ACS11" s="49"/>
      <c r="ACT11" s="49"/>
      <c r="ACU11" s="49"/>
      <c r="ACV11" s="49"/>
      <c r="ACW11" s="49"/>
      <c r="ACX11" s="49"/>
      <c r="ACY11" s="49"/>
      <c r="ACZ11" s="49"/>
      <c r="ADA11" s="49"/>
      <c r="ADB11" s="49"/>
      <c r="ADC11" s="49"/>
      <c r="ADD11" s="49"/>
      <c r="ADE11" s="49"/>
      <c r="ADF11" s="49"/>
      <c r="ADG11" s="49"/>
      <c r="ADH11" s="49"/>
      <c r="ADI11" s="49"/>
      <c r="ADJ11" s="49"/>
      <c r="ADK11" s="49"/>
      <c r="ADL11" s="49"/>
      <c r="ADM11" s="49"/>
      <c r="ADN11" s="49"/>
      <c r="ADO11" s="49"/>
      <c r="ADP11" s="49"/>
      <c r="ADQ11" s="49"/>
      <c r="ADR11" s="49"/>
      <c r="ADS11" s="49"/>
      <c r="ADT11" s="49"/>
      <c r="ADU11" s="49"/>
      <c r="ADV11" s="49"/>
      <c r="ADW11" s="49"/>
      <c r="ADX11" s="49"/>
      <c r="ADY11" s="49"/>
      <c r="ADZ11" s="49"/>
      <c r="AEA11" s="49"/>
      <c r="AEB11" s="49"/>
      <c r="AEC11" s="49"/>
      <c r="AED11" s="49"/>
      <c r="AEE11" s="49"/>
      <c r="AEF11" s="49"/>
      <c r="AEG11" s="49"/>
      <c r="AEH11" s="49"/>
      <c r="AEI11" s="49"/>
      <c r="AEJ11" s="49"/>
      <c r="AEK11" s="49"/>
      <c r="AEL11" s="49"/>
      <c r="AEM11" s="49"/>
      <c r="AEN11" s="49"/>
      <c r="AEO11" s="49"/>
      <c r="AEP11" s="49"/>
      <c r="AEQ11" s="49"/>
      <c r="AER11" s="49"/>
      <c r="AES11" s="49"/>
      <c r="AET11" s="49"/>
      <c r="AEU11" s="49"/>
      <c r="AEV11" s="49"/>
      <c r="AEW11" s="49"/>
      <c r="AEX11" s="49"/>
      <c r="AEY11" s="49"/>
      <c r="AEZ11" s="49"/>
      <c r="AFA11" s="49"/>
      <c r="AFB11" s="49"/>
      <c r="AFC11" s="49"/>
      <c r="AFD11" s="49"/>
      <c r="AFE11" s="49"/>
      <c r="AFF11" s="49"/>
      <c r="AFG11" s="49"/>
      <c r="AFH11" s="49"/>
      <c r="AFI11" s="49"/>
      <c r="AFJ11" s="49"/>
      <c r="AFK11" s="49"/>
      <c r="AFL11" s="49"/>
      <c r="AFM11" s="49"/>
      <c r="AFN11" s="49"/>
      <c r="AFO11" s="49"/>
      <c r="AFP11" s="49"/>
      <c r="AFQ11" s="49"/>
      <c r="AFR11" s="49"/>
      <c r="AFS11" s="49"/>
      <c r="AFT11" s="49"/>
      <c r="AFU11" s="49"/>
      <c r="AFV11" s="49"/>
      <c r="AFW11" s="49"/>
      <c r="AFX11" s="49"/>
      <c r="AFY11" s="49"/>
      <c r="AFZ11" s="49"/>
      <c r="AGA11" s="49"/>
      <c r="AGB11" s="49"/>
      <c r="AGC11" s="49"/>
      <c r="AGD11" s="49"/>
      <c r="AGE11" s="49"/>
      <c r="AGF11" s="49"/>
      <c r="AGG11" s="49"/>
      <c r="AGH11" s="49"/>
      <c r="AGI11" s="49"/>
      <c r="AGJ11" s="49"/>
      <c r="AGK11" s="49"/>
      <c r="AGL11" s="49"/>
      <c r="AGM11" s="49"/>
      <c r="AGN11" s="49"/>
      <c r="AGO11" s="49"/>
      <c r="AGP11" s="49"/>
      <c r="AGQ11" s="49"/>
      <c r="AGR11" s="49"/>
      <c r="AGS11" s="49"/>
      <c r="AGT11" s="49"/>
      <c r="AGU11" s="49"/>
      <c r="AGV11" s="49"/>
      <c r="AGW11" s="49"/>
      <c r="AGX11" s="49"/>
      <c r="AGY11" s="49"/>
      <c r="AGZ11" s="49"/>
      <c r="AHA11" s="49"/>
      <c r="AHB11" s="49"/>
      <c r="AHC11" s="49"/>
      <c r="AHD11" s="49"/>
      <c r="AHE11" s="49"/>
      <c r="AHF11" s="49"/>
      <c r="AHG11" s="49"/>
      <c r="AHH11" s="49"/>
      <c r="AHI11" s="49"/>
      <c r="AHJ11" s="49"/>
      <c r="AHK11" s="49"/>
      <c r="AHL11" s="49"/>
      <c r="AHM11" s="49"/>
      <c r="AHN11" s="49"/>
      <c r="AHO11" s="49"/>
      <c r="AHP11" s="49"/>
      <c r="AHQ11" s="49"/>
      <c r="AHR11" s="49"/>
      <c r="AHS11" s="49"/>
      <c r="AHT11" s="49"/>
      <c r="AHU11" s="49"/>
      <c r="AHV11" s="49"/>
      <c r="AHW11" s="49"/>
      <c r="AHX11" s="49"/>
      <c r="AHY11" s="49"/>
      <c r="AHZ11" s="49"/>
      <c r="AIA11" s="49"/>
      <c r="AIB11" s="49"/>
      <c r="AIC11" s="49"/>
      <c r="AID11" s="49"/>
      <c r="AIE11" s="49"/>
      <c r="AIF11" s="49"/>
      <c r="AIG11" s="49"/>
      <c r="AIH11" s="49"/>
      <c r="AII11" s="49"/>
      <c r="AIJ11" s="49"/>
      <c r="AIK11" s="49"/>
      <c r="AIL11" s="49"/>
      <c r="AIM11" s="49"/>
      <c r="AIN11" s="49"/>
      <c r="AIO11" s="49"/>
      <c r="AIP11" s="49"/>
      <c r="AIQ11" s="49"/>
      <c r="AIR11" s="49"/>
      <c r="AIS11" s="49"/>
      <c r="AIT11" s="49"/>
      <c r="AIU11" s="49"/>
      <c r="AIV11" s="49"/>
      <c r="AIW11" s="49"/>
      <c r="AIX11" s="49"/>
      <c r="AIY11" s="49"/>
      <c r="AIZ11" s="49"/>
      <c r="AJA11" s="49"/>
      <c r="AJB11" s="49"/>
      <c r="AJC11" s="49"/>
      <c r="AJD11" s="49"/>
      <c r="AJE11" s="49"/>
      <c r="AJF11" s="49"/>
      <c r="AJG11" s="49"/>
      <c r="AJH11" s="49"/>
      <c r="AJI11" s="49"/>
      <c r="AJJ11" s="49"/>
      <c r="AJK11" s="49"/>
      <c r="AJL11" s="49"/>
      <c r="AJM11" s="49"/>
      <c r="AJN11" s="49"/>
      <c r="AJO11" s="49"/>
      <c r="AJP11" s="49"/>
      <c r="AJQ11" s="49"/>
      <c r="AJR11" s="49"/>
      <c r="AJS11" s="49"/>
      <c r="AJT11" s="49"/>
      <c r="AJU11" s="49"/>
      <c r="AJV11" s="49"/>
      <c r="AJW11" s="49"/>
      <c r="AJX11" s="49"/>
      <c r="AJY11" s="49"/>
      <c r="AJZ11" s="49"/>
      <c r="AKA11" s="49"/>
      <c r="AKB11" s="49"/>
      <c r="AKC11" s="49"/>
      <c r="AKD11" s="49"/>
      <c r="AKE11" s="49"/>
      <c r="AKF11" s="49"/>
      <c r="AKG11" s="49"/>
      <c r="AKH11" s="49"/>
      <c r="AKI11" s="49"/>
      <c r="AKJ11" s="49"/>
      <c r="AKK11" s="49"/>
      <c r="AKL11" s="49"/>
      <c r="AKM11" s="49"/>
      <c r="AKN11" s="49"/>
      <c r="AKO11" s="49"/>
      <c r="AKP11" s="49"/>
      <c r="AKQ11" s="49"/>
      <c r="AKR11" s="49"/>
      <c r="AKS11" s="49"/>
      <c r="AKT11" s="49"/>
      <c r="AKU11" s="49"/>
      <c r="AKV11" s="49"/>
      <c r="AKW11" s="49"/>
      <c r="AKX11" s="49"/>
      <c r="AKY11" s="49"/>
      <c r="AKZ11" s="49"/>
      <c r="ALA11" s="49"/>
      <c r="ALB11" s="49"/>
      <c r="ALC11" s="49"/>
      <c r="ALD11" s="49"/>
      <c r="ALE11" s="49"/>
      <c r="ALF11" s="49"/>
      <c r="ALG11" s="49"/>
      <c r="ALH11" s="49"/>
      <c r="ALI11" s="49"/>
      <c r="ALJ11" s="49"/>
      <c r="ALK11" s="49"/>
      <c r="ALL11" s="49"/>
      <c r="ALM11" s="49"/>
      <c r="ALN11" s="49"/>
      <c r="ALO11" s="49"/>
      <c r="ALP11" s="49"/>
      <c r="ALQ11" s="49"/>
      <c r="ALR11" s="49"/>
      <c r="ALS11" s="49"/>
      <c r="ALT11" s="49"/>
      <c r="ALU11" s="49"/>
      <c r="ALV11" s="49"/>
      <c r="ALW11" s="49"/>
      <c r="ALX11" s="49"/>
      <c r="ALY11" s="49"/>
      <c r="ALZ11" s="49"/>
      <c r="AMA11" s="49"/>
      <c r="AMB11" s="49"/>
      <c r="AMC11" s="49"/>
      <c r="AMD11" s="49"/>
      <c r="AME11" s="49"/>
      <c r="AMF11" s="49"/>
      <c r="AMG11" s="49"/>
      <c r="AMH11" s="49"/>
      <c r="AMI11" s="49"/>
      <c r="AMJ11" s="49"/>
    </row>
    <row r="12" s="18" customFormat="1" ht="51.9" customHeight="1" spans="1:1024">
      <c r="A12" s="54" t="s">
        <v>458</v>
      </c>
      <c r="B12" s="54"/>
      <c r="C12" s="54"/>
      <c r="D12" s="55" t="s">
        <v>459</v>
      </c>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c r="LP12" s="49"/>
      <c r="LQ12" s="49"/>
      <c r="LR12" s="49"/>
      <c r="LS12" s="49"/>
      <c r="LT12" s="49"/>
      <c r="LU12" s="49"/>
      <c r="LV12" s="49"/>
      <c r="LW12" s="49"/>
      <c r="LX12" s="49"/>
      <c r="LY12" s="49"/>
      <c r="LZ12" s="49"/>
      <c r="MA12" s="49"/>
      <c r="MB12" s="49"/>
      <c r="MC12" s="49"/>
      <c r="MD12" s="49"/>
      <c r="ME12" s="49"/>
      <c r="MF12" s="49"/>
      <c r="MG12" s="49"/>
      <c r="MH12" s="49"/>
      <c r="MI12" s="49"/>
      <c r="MJ12" s="49"/>
      <c r="MK12" s="49"/>
      <c r="ML12" s="49"/>
      <c r="MM12" s="49"/>
      <c r="MN12" s="49"/>
      <c r="MO12" s="49"/>
      <c r="MP12" s="49"/>
      <c r="MQ12" s="49"/>
      <c r="MR12" s="49"/>
      <c r="MS12" s="49"/>
      <c r="MT12" s="49"/>
      <c r="MU12" s="49"/>
      <c r="MV12" s="49"/>
      <c r="MW12" s="49"/>
      <c r="MX12" s="49"/>
      <c r="MY12" s="49"/>
      <c r="MZ12" s="49"/>
      <c r="NA12" s="49"/>
      <c r="NB12" s="49"/>
      <c r="NC12" s="49"/>
      <c r="ND12" s="49"/>
      <c r="NE12" s="49"/>
      <c r="NF12" s="49"/>
      <c r="NG12" s="49"/>
      <c r="NH12" s="49"/>
      <c r="NI12" s="49"/>
      <c r="NJ12" s="49"/>
      <c r="NK12" s="49"/>
      <c r="NL12" s="49"/>
      <c r="NM12" s="49"/>
      <c r="NN12" s="49"/>
      <c r="NO12" s="49"/>
      <c r="NP12" s="49"/>
      <c r="NQ12" s="49"/>
      <c r="NR12" s="49"/>
      <c r="NS12" s="49"/>
      <c r="NT12" s="49"/>
      <c r="NU12" s="49"/>
      <c r="NV12" s="49"/>
      <c r="NW12" s="49"/>
      <c r="NX12" s="49"/>
      <c r="NY12" s="49"/>
      <c r="NZ12" s="49"/>
      <c r="OA12" s="49"/>
      <c r="OB12" s="49"/>
      <c r="OC12" s="49"/>
      <c r="OD12" s="49"/>
      <c r="OE12" s="49"/>
      <c r="OF12" s="49"/>
      <c r="OG12" s="49"/>
      <c r="OH12" s="49"/>
      <c r="OI12" s="49"/>
      <c r="OJ12" s="49"/>
      <c r="OK12" s="49"/>
      <c r="OL12" s="49"/>
      <c r="OM12" s="49"/>
      <c r="ON12" s="49"/>
      <c r="OO12" s="49"/>
      <c r="OP12" s="49"/>
      <c r="OQ12" s="49"/>
      <c r="OR12" s="49"/>
      <c r="OS12" s="49"/>
      <c r="OT12" s="49"/>
      <c r="OU12" s="49"/>
      <c r="OV12" s="49"/>
      <c r="OW12" s="49"/>
      <c r="OX12" s="49"/>
      <c r="OY12" s="49"/>
      <c r="OZ12" s="49"/>
      <c r="PA12" s="49"/>
      <c r="PB12" s="49"/>
      <c r="PC12" s="49"/>
      <c r="PD12" s="49"/>
      <c r="PE12" s="49"/>
      <c r="PF12" s="49"/>
      <c r="PG12" s="49"/>
      <c r="PH12" s="49"/>
      <c r="PI12" s="49"/>
      <c r="PJ12" s="49"/>
      <c r="PK12" s="49"/>
      <c r="PL12" s="49"/>
      <c r="PM12" s="49"/>
      <c r="PN12" s="49"/>
      <c r="PO12" s="49"/>
      <c r="PP12" s="49"/>
      <c r="PQ12" s="49"/>
      <c r="PR12" s="49"/>
      <c r="PS12" s="49"/>
      <c r="PT12" s="49"/>
      <c r="PU12" s="49"/>
      <c r="PV12" s="49"/>
      <c r="PW12" s="49"/>
      <c r="PX12" s="49"/>
      <c r="PY12" s="49"/>
      <c r="PZ12" s="49"/>
      <c r="QA12" s="49"/>
      <c r="QB12" s="49"/>
      <c r="QC12" s="49"/>
      <c r="QD12" s="49"/>
      <c r="QE12" s="49"/>
      <c r="QF12" s="49"/>
      <c r="QG12" s="49"/>
      <c r="QH12" s="49"/>
      <c r="QI12" s="49"/>
      <c r="QJ12" s="49"/>
      <c r="QK12" s="49"/>
      <c r="QL12" s="49"/>
      <c r="QM12" s="49"/>
      <c r="QN12" s="49"/>
      <c r="QO12" s="49"/>
      <c r="QP12" s="49"/>
      <c r="QQ12" s="49"/>
      <c r="QR12" s="49"/>
      <c r="QS12" s="49"/>
      <c r="QT12" s="49"/>
      <c r="QU12" s="49"/>
      <c r="QV12" s="49"/>
      <c r="QW12" s="49"/>
      <c r="QX12" s="49"/>
      <c r="QY12" s="49"/>
      <c r="QZ12" s="49"/>
      <c r="RA12" s="49"/>
      <c r="RB12" s="49"/>
      <c r="RC12" s="49"/>
      <c r="RD12" s="49"/>
      <c r="RE12" s="49"/>
      <c r="RF12" s="49"/>
      <c r="RG12" s="49"/>
      <c r="RH12" s="49"/>
      <c r="RI12" s="49"/>
      <c r="RJ12" s="49"/>
      <c r="RK12" s="49"/>
      <c r="RL12" s="49"/>
      <c r="RM12" s="49"/>
      <c r="RN12" s="49"/>
      <c r="RO12" s="49"/>
      <c r="RP12" s="49"/>
      <c r="RQ12" s="49"/>
      <c r="RR12" s="49"/>
      <c r="RS12" s="49"/>
      <c r="RT12" s="49"/>
      <c r="RU12" s="49"/>
      <c r="RV12" s="49"/>
      <c r="RW12" s="49"/>
      <c r="RX12" s="49"/>
      <c r="RY12" s="49"/>
      <c r="RZ12" s="49"/>
      <c r="SA12" s="49"/>
      <c r="SB12" s="49"/>
      <c r="SC12" s="49"/>
      <c r="SD12" s="49"/>
      <c r="SE12" s="49"/>
      <c r="SF12" s="49"/>
      <c r="SG12" s="49"/>
      <c r="SH12" s="49"/>
      <c r="SI12" s="49"/>
      <c r="SJ12" s="49"/>
      <c r="SK12" s="49"/>
      <c r="SL12" s="49"/>
      <c r="SM12" s="49"/>
      <c r="SN12" s="49"/>
      <c r="SO12" s="49"/>
      <c r="SP12" s="49"/>
      <c r="SQ12" s="49"/>
      <c r="SR12" s="49"/>
      <c r="SS12" s="49"/>
      <c r="ST12" s="49"/>
      <c r="SU12" s="49"/>
      <c r="SV12" s="49"/>
      <c r="SW12" s="49"/>
      <c r="SX12" s="49"/>
      <c r="SY12" s="49"/>
      <c r="SZ12" s="49"/>
      <c r="TA12" s="49"/>
      <c r="TB12" s="49"/>
      <c r="TC12" s="49"/>
      <c r="TD12" s="49"/>
      <c r="TE12" s="49"/>
      <c r="TF12" s="49"/>
      <c r="TG12" s="49"/>
      <c r="TH12" s="49"/>
      <c r="TI12" s="49"/>
      <c r="TJ12" s="49"/>
      <c r="TK12" s="49"/>
      <c r="TL12" s="49"/>
      <c r="TM12" s="49"/>
      <c r="TN12" s="49"/>
      <c r="TO12" s="49"/>
      <c r="TP12" s="49"/>
      <c r="TQ12" s="49"/>
      <c r="TR12" s="49"/>
      <c r="TS12" s="49"/>
      <c r="TT12" s="49"/>
      <c r="TU12" s="49"/>
      <c r="TV12" s="49"/>
      <c r="TW12" s="49"/>
      <c r="TX12" s="49"/>
      <c r="TY12" s="49"/>
      <c r="TZ12" s="49"/>
      <c r="UA12" s="49"/>
      <c r="UB12" s="49"/>
      <c r="UC12" s="49"/>
      <c r="UD12" s="49"/>
      <c r="UE12" s="49"/>
      <c r="UF12" s="49"/>
      <c r="UG12" s="49"/>
      <c r="UH12" s="49"/>
      <c r="UI12" s="49"/>
      <c r="UJ12" s="49"/>
      <c r="UK12" s="49"/>
      <c r="UL12" s="49"/>
      <c r="UM12" s="49"/>
      <c r="UN12" s="49"/>
      <c r="UO12" s="49"/>
      <c r="UP12" s="49"/>
      <c r="UQ12" s="49"/>
      <c r="UR12" s="49"/>
      <c r="US12" s="49"/>
      <c r="UT12" s="49"/>
      <c r="UU12" s="49"/>
      <c r="UV12" s="49"/>
      <c r="UW12" s="49"/>
      <c r="UX12" s="49"/>
      <c r="UY12" s="49"/>
      <c r="UZ12" s="49"/>
      <c r="VA12" s="49"/>
      <c r="VB12" s="49"/>
      <c r="VC12" s="49"/>
      <c r="VD12" s="49"/>
      <c r="VE12" s="49"/>
      <c r="VF12" s="49"/>
      <c r="VG12" s="49"/>
      <c r="VH12" s="49"/>
      <c r="VI12" s="49"/>
      <c r="VJ12" s="49"/>
      <c r="VK12" s="49"/>
      <c r="VL12" s="49"/>
      <c r="VM12" s="49"/>
      <c r="VN12" s="49"/>
      <c r="VO12" s="49"/>
      <c r="VP12" s="49"/>
      <c r="VQ12" s="49"/>
      <c r="VR12" s="49"/>
      <c r="VS12" s="49"/>
      <c r="VT12" s="49"/>
      <c r="VU12" s="49"/>
      <c r="VV12" s="49"/>
      <c r="VW12" s="49"/>
      <c r="VX12" s="49"/>
      <c r="VY12" s="49"/>
      <c r="VZ12" s="49"/>
      <c r="WA12" s="49"/>
      <c r="WB12" s="49"/>
      <c r="WC12" s="49"/>
      <c r="WD12" s="49"/>
      <c r="WE12" s="49"/>
      <c r="WF12" s="49"/>
      <c r="WG12" s="49"/>
      <c r="WH12" s="49"/>
      <c r="WI12" s="49"/>
      <c r="WJ12" s="49"/>
      <c r="WK12" s="49"/>
      <c r="WL12" s="49"/>
      <c r="WM12" s="49"/>
      <c r="WN12" s="49"/>
      <c r="WO12" s="49"/>
      <c r="WP12" s="49"/>
      <c r="WQ12" s="49"/>
      <c r="WR12" s="49"/>
      <c r="WS12" s="49"/>
      <c r="WT12" s="49"/>
      <c r="WU12" s="49"/>
      <c r="WV12" s="49"/>
      <c r="WW12" s="49"/>
      <c r="WX12" s="49"/>
      <c r="WY12" s="49"/>
      <c r="WZ12" s="49"/>
      <c r="XA12" s="49"/>
      <c r="XB12" s="49"/>
      <c r="XC12" s="49"/>
      <c r="XD12" s="49"/>
      <c r="XE12" s="49"/>
      <c r="XF12" s="49"/>
      <c r="XG12" s="49"/>
      <c r="XH12" s="49"/>
      <c r="XI12" s="49"/>
      <c r="XJ12" s="49"/>
      <c r="XK12" s="49"/>
      <c r="XL12" s="49"/>
      <c r="XM12" s="49"/>
      <c r="XN12" s="49"/>
      <c r="XO12" s="49"/>
      <c r="XP12" s="49"/>
      <c r="XQ12" s="49"/>
      <c r="XR12" s="49"/>
      <c r="XS12" s="49"/>
      <c r="XT12" s="49"/>
      <c r="XU12" s="49"/>
      <c r="XV12" s="49"/>
      <c r="XW12" s="49"/>
      <c r="XX12" s="49"/>
      <c r="XY12" s="49"/>
      <c r="XZ12" s="49"/>
      <c r="YA12" s="49"/>
      <c r="YB12" s="49"/>
      <c r="YC12" s="49"/>
      <c r="YD12" s="49"/>
      <c r="YE12" s="49"/>
      <c r="YF12" s="49"/>
      <c r="YG12" s="49"/>
      <c r="YH12" s="49"/>
      <c r="YI12" s="49"/>
      <c r="YJ12" s="49"/>
      <c r="YK12" s="49"/>
      <c r="YL12" s="49"/>
      <c r="YM12" s="49"/>
      <c r="YN12" s="49"/>
      <c r="YO12" s="49"/>
      <c r="YP12" s="49"/>
      <c r="YQ12" s="49"/>
      <c r="YR12" s="49"/>
      <c r="YS12" s="49"/>
      <c r="YT12" s="49"/>
      <c r="YU12" s="49"/>
      <c r="YV12" s="49"/>
      <c r="YW12" s="49"/>
      <c r="YX12" s="49"/>
      <c r="YY12" s="49"/>
      <c r="YZ12" s="49"/>
      <c r="ZA12" s="49"/>
      <c r="ZB12" s="49"/>
      <c r="ZC12" s="49"/>
      <c r="ZD12" s="49"/>
      <c r="ZE12" s="49"/>
      <c r="ZF12" s="49"/>
      <c r="ZG12" s="49"/>
      <c r="ZH12" s="49"/>
      <c r="ZI12" s="49"/>
      <c r="ZJ12" s="49"/>
      <c r="ZK12" s="49"/>
      <c r="ZL12" s="49"/>
      <c r="ZM12" s="49"/>
      <c r="ZN12" s="49"/>
      <c r="ZO12" s="49"/>
      <c r="ZP12" s="49"/>
      <c r="ZQ12" s="49"/>
      <c r="ZR12" s="49"/>
      <c r="ZS12" s="49"/>
      <c r="ZT12" s="49"/>
      <c r="ZU12" s="49"/>
      <c r="ZV12" s="49"/>
      <c r="ZW12" s="49"/>
      <c r="ZX12" s="49"/>
      <c r="ZY12" s="49"/>
      <c r="ZZ12" s="49"/>
      <c r="AAA12" s="49"/>
      <c r="AAB12" s="49"/>
      <c r="AAC12" s="49"/>
      <c r="AAD12" s="49"/>
      <c r="AAE12" s="49"/>
      <c r="AAF12" s="49"/>
      <c r="AAG12" s="49"/>
      <c r="AAH12" s="49"/>
      <c r="AAI12" s="49"/>
      <c r="AAJ12" s="49"/>
      <c r="AAK12" s="49"/>
      <c r="AAL12" s="49"/>
      <c r="AAM12" s="49"/>
      <c r="AAN12" s="49"/>
      <c r="AAO12" s="49"/>
      <c r="AAP12" s="49"/>
      <c r="AAQ12" s="49"/>
      <c r="AAR12" s="49"/>
      <c r="AAS12" s="49"/>
      <c r="AAT12" s="49"/>
      <c r="AAU12" s="49"/>
      <c r="AAV12" s="49"/>
      <c r="AAW12" s="49"/>
      <c r="AAX12" s="49"/>
      <c r="AAY12" s="49"/>
      <c r="AAZ12" s="49"/>
      <c r="ABA12" s="49"/>
      <c r="ABB12" s="49"/>
      <c r="ABC12" s="49"/>
      <c r="ABD12" s="49"/>
      <c r="ABE12" s="49"/>
      <c r="ABF12" s="49"/>
      <c r="ABG12" s="49"/>
      <c r="ABH12" s="49"/>
      <c r="ABI12" s="49"/>
      <c r="ABJ12" s="49"/>
      <c r="ABK12" s="49"/>
      <c r="ABL12" s="49"/>
      <c r="ABM12" s="49"/>
      <c r="ABN12" s="49"/>
      <c r="ABO12" s="49"/>
      <c r="ABP12" s="49"/>
      <c r="ABQ12" s="49"/>
      <c r="ABR12" s="49"/>
      <c r="ABS12" s="49"/>
      <c r="ABT12" s="49"/>
      <c r="ABU12" s="49"/>
      <c r="ABV12" s="49"/>
      <c r="ABW12" s="49"/>
      <c r="ABX12" s="49"/>
      <c r="ABY12" s="49"/>
      <c r="ABZ12" s="49"/>
      <c r="ACA12" s="49"/>
      <c r="ACB12" s="49"/>
      <c r="ACC12" s="49"/>
      <c r="ACD12" s="49"/>
      <c r="ACE12" s="49"/>
      <c r="ACF12" s="49"/>
      <c r="ACG12" s="49"/>
      <c r="ACH12" s="49"/>
      <c r="ACI12" s="49"/>
      <c r="ACJ12" s="49"/>
      <c r="ACK12" s="49"/>
      <c r="ACL12" s="49"/>
      <c r="ACM12" s="49"/>
      <c r="ACN12" s="49"/>
      <c r="ACO12" s="49"/>
      <c r="ACP12" s="49"/>
      <c r="ACQ12" s="49"/>
      <c r="ACR12" s="49"/>
      <c r="ACS12" s="49"/>
      <c r="ACT12" s="49"/>
      <c r="ACU12" s="49"/>
      <c r="ACV12" s="49"/>
      <c r="ACW12" s="49"/>
      <c r="ACX12" s="49"/>
      <c r="ACY12" s="49"/>
      <c r="ACZ12" s="49"/>
      <c r="ADA12" s="49"/>
      <c r="ADB12" s="49"/>
      <c r="ADC12" s="49"/>
      <c r="ADD12" s="49"/>
      <c r="ADE12" s="49"/>
      <c r="ADF12" s="49"/>
      <c r="ADG12" s="49"/>
      <c r="ADH12" s="49"/>
      <c r="ADI12" s="49"/>
      <c r="ADJ12" s="49"/>
      <c r="ADK12" s="49"/>
      <c r="ADL12" s="49"/>
      <c r="ADM12" s="49"/>
      <c r="ADN12" s="49"/>
      <c r="ADO12" s="49"/>
      <c r="ADP12" s="49"/>
      <c r="ADQ12" s="49"/>
      <c r="ADR12" s="49"/>
      <c r="ADS12" s="49"/>
      <c r="ADT12" s="49"/>
      <c r="ADU12" s="49"/>
      <c r="ADV12" s="49"/>
      <c r="ADW12" s="49"/>
      <c r="ADX12" s="49"/>
      <c r="ADY12" s="49"/>
      <c r="ADZ12" s="49"/>
      <c r="AEA12" s="49"/>
      <c r="AEB12" s="49"/>
      <c r="AEC12" s="49"/>
      <c r="AED12" s="49"/>
      <c r="AEE12" s="49"/>
      <c r="AEF12" s="49"/>
      <c r="AEG12" s="49"/>
      <c r="AEH12" s="49"/>
      <c r="AEI12" s="49"/>
      <c r="AEJ12" s="49"/>
      <c r="AEK12" s="49"/>
      <c r="AEL12" s="49"/>
      <c r="AEM12" s="49"/>
      <c r="AEN12" s="49"/>
      <c r="AEO12" s="49"/>
      <c r="AEP12" s="49"/>
      <c r="AEQ12" s="49"/>
      <c r="AER12" s="49"/>
      <c r="AES12" s="49"/>
      <c r="AET12" s="49"/>
      <c r="AEU12" s="49"/>
      <c r="AEV12" s="49"/>
      <c r="AEW12" s="49"/>
      <c r="AEX12" s="49"/>
      <c r="AEY12" s="49"/>
      <c r="AEZ12" s="49"/>
      <c r="AFA12" s="49"/>
      <c r="AFB12" s="49"/>
      <c r="AFC12" s="49"/>
      <c r="AFD12" s="49"/>
      <c r="AFE12" s="49"/>
      <c r="AFF12" s="49"/>
      <c r="AFG12" s="49"/>
      <c r="AFH12" s="49"/>
      <c r="AFI12" s="49"/>
      <c r="AFJ12" s="49"/>
      <c r="AFK12" s="49"/>
      <c r="AFL12" s="49"/>
      <c r="AFM12" s="49"/>
      <c r="AFN12" s="49"/>
      <c r="AFO12" s="49"/>
      <c r="AFP12" s="49"/>
      <c r="AFQ12" s="49"/>
      <c r="AFR12" s="49"/>
      <c r="AFS12" s="49"/>
      <c r="AFT12" s="49"/>
      <c r="AFU12" s="49"/>
      <c r="AFV12" s="49"/>
      <c r="AFW12" s="49"/>
      <c r="AFX12" s="49"/>
      <c r="AFY12" s="49"/>
      <c r="AFZ12" s="49"/>
      <c r="AGA12" s="49"/>
      <c r="AGB12" s="49"/>
      <c r="AGC12" s="49"/>
      <c r="AGD12" s="49"/>
      <c r="AGE12" s="49"/>
      <c r="AGF12" s="49"/>
      <c r="AGG12" s="49"/>
      <c r="AGH12" s="49"/>
      <c r="AGI12" s="49"/>
      <c r="AGJ12" s="49"/>
      <c r="AGK12" s="49"/>
      <c r="AGL12" s="49"/>
      <c r="AGM12" s="49"/>
      <c r="AGN12" s="49"/>
      <c r="AGO12" s="49"/>
      <c r="AGP12" s="49"/>
      <c r="AGQ12" s="49"/>
      <c r="AGR12" s="49"/>
      <c r="AGS12" s="49"/>
      <c r="AGT12" s="49"/>
      <c r="AGU12" s="49"/>
      <c r="AGV12" s="49"/>
      <c r="AGW12" s="49"/>
      <c r="AGX12" s="49"/>
      <c r="AGY12" s="49"/>
      <c r="AGZ12" s="49"/>
      <c r="AHA12" s="49"/>
      <c r="AHB12" s="49"/>
      <c r="AHC12" s="49"/>
      <c r="AHD12" s="49"/>
      <c r="AHE12" s="49"/>
      <c r="AHF12" s="49"/>
      <c r="AHG12" s="49"/>
      <c r="AHH12" s="49"/>
      <c r="AHI12" s="49"/>
      <c r="AHJ12" s="49"/>
      <c r="AHK12" s="49"/>
      <c r="AHL12" s="49"/>
      <c r="AHM12" s="49"/>
      <c r="AHN12" s="49"/>
      <c r="AHO12" s="49"/>
      <c r="AHP12" s="49"/>
      <c r="AHQ12" s="49"/>
      <c r="AHR12" s="49"/>
      <c r="AHS12" s="49"/>
      <c r="AHT12" s="49"/>
      <c r="AHU12" s="49"/>
      <c r="AHV12" s="49"/>
      <c r="AHW12" s="49"/>
      <c r="AHX12" s="49"/>
      <c r="AHY12" s="49"/>
      <c r="AHZ12" s="49"/>
      <c r="AIA12" s="49"/>
      <c r="AIB12" s="49"/>
      <c r="AIC12" s="49"/>
      <c r="AID12" s="49"/>
      <c r="AIE12" s="49"/>
      <c r="AIF12" s="49"/>
      <c r="AIG12" s="49"/>
      <c r="AIH12" s="49"/>
      <c r="AII12" s="49"/>
      <c r="AIJ12" s="49"/>
      <c r="AIK12" s="49"/>
      <c r="AIL12" s="49"/>
      <c r="AIM12" s="49"/>
      <c r="AIN12" s="49"/>
      <c r="AIO12" s="49"/>
      <c r="AIP12" s="49"/>
      <c r="AIQ12" s="49"/>
      <c r="AIR12" s="49"/>
      <c r="AIS12" s="49"/>
      <c r="AIT12" s="49"/>
      <c r="AIU12" s="49"/>
      <c r="AIV12" s="49"/>
      <c r="AIW12" s="49"/>
      <c r="AIX12" s="49"/>
      <c r="AIY12" s="49"/>
      <c r="AIZ12" s="49"/>
      <c r="AJA12" s="49"/>
      <c r="AJB12" s="49"/>
      <c r="AJC12" s="49"/>
      <c r="AJD12" s="49"/>
      <c r="AJE12" s="49"/>
      <c r="AJF12" s="49"/>
      <c r="AJG12" s="49"/>
      <c r="AJH12" s="49"/>
      <c r="AJI12" s="49"/>
      <c r="AJJ12" s="49"/>
      <c r="AJK12" s="49"/>
      <c r="AJL12" s="49"/>
      <c r="AJM12" s="49"/>
      <c r="AJN12" s="49"/>
      <c r="AJO12" s="49"/>
      <c r="AJP12" s="49"/>
      <c r="AJQ12" s="49"/>
      <c r="AJR12" s="49"/>
      <c r="AJS12" s="49"/>
      <c r="AJT12" s="49"/>
      <c r="AJU12" s="49"/>
      <c r="AJV12" s="49"/>
      <c r="AJW12" s="49"/>
      <c r="AJX12" s="49"/>
      <c r="AJY12" s="49"/>
      <c r="AJZ12" s="49"/>
      <c r="AKA12" s="49"/>
      <c r="AKB12" s="49"/>
      <c r="AKC12" s="49"/>
      <c r="AKD12" s="49"/>
      <c r="AKE12" s="49"/>
      <c r="AKF12" s="49"/>
      <c r="AKG12" s="49"/>
      <c r="AKH12" s="49"/>
      <c r="AKI12" s="49"/>
      <c r="AKJ12" s="49"/>
      <c r="AKK12" s="49"/>
      <c r="AKL12" s="49"/>
      <c r="AKM12" s="49"/>
      <c r="AKN12" s="49"/>
      <c r="AKO12" s="49"/>
      <c r="AKP12" s="49"/>
      <c r="AKQ12" s="49"/>
      <c r="AKR12" s="49"/>
      <c r="AKS12" s="49"/>
      <c r="AKT12" s="49"/>
      <c r="AKU12" s="49"/>
      <c r="AKV12" s="49"/>
      <c r="AKW12" s="49"/>
      <c r="AKX12" s="49"/>
      <c r="AKY12" s="49"/>
      <c r="AKZ12" s="49"/>
      <c r="ALA12" s="49"/>
      <c r="ALB12" s="49"/>
      <c r="ALC12" s="49"/>
      <c r="ALD12" s="49"/>
      <c r="ALE12" s="49"/>
      <c r="ALF12" s="49"/>
      <c r="ALG12" s="49"/>
      <c r="ALH12" s="49"/>
      <c r="ALI12" s="49"/>
      <c r="ALJ12" s="49"/>
      <c r="ALK12" s="49"/>
      <c r="ALL12" s="49"/>
      <c r="ALM12" s="49"/>
      <c r="ALN12" s="49"/>
      <c r="ALO12" s="49"/>
      <c r="ALP12" s="49"/>
      <c r="ALQ12" s="49"/>
      <c r="ALR12" s="49"/>
      <c r="ALS12" s="49"/>
      <c r="ALT12" s="49"/>
      <c r="ALU12" s="49"/>
      <c r="ALV12" s="49"/>
      <c r="ALW12" s="49"/>
      <c r="ALX12" s="49"/>
      <c r="ALY12" s="49"/>
      <c r="ALZ12" s="49"/>
      <c r="AMA12" s="49"/>
      <c r="AMB12" s="49"/>
      <c r="AMC12" s="49"/>
      <c r="AMD12" s="49"/>
      <c r="AME12" s="49"/>
      <c r="AMF12" s="49"/>
      <c r="AMG12" s="49"/>
      <c r="AMH12" s="49"/>
      <c r="AMI12" s="49"/>
      <c r="AMJ12" s="49"/>
    </row>
    <row r="13" s="18" customFormat="1" ht="51.9" customHeight="1" spans="1:1024">
      <c r="A13" s="54" t="s">
        <v>460</v>
      </c>
      <c r="B13" s="54"/>
      <c r="C13" s="54"/>
      <c r="D13" s="36" t="s">
        <v>461</v>
      </c>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c r="LP13" s="49"/>
      <c r="LQ13" s="49"/>
      <c r="LR13" s="49"/>
      <c r="LS13" s="49"/>
      <c r="LT13" s="49"/>
      <c r="LU13" s="49"/>
      <c r="LV13" s="49"/>
      <c r="LW13" s="49"/>
      <c r="LX13" s="49"/>
      <c r="LY13" s="49"/>
      <c r="LZ13" s="49"/>
      <c r="MA13" s="49"/>
      <c r="MB13" s="49"/>
      <c r="MC13" s="49"/>
      <c r="MD13" s="49"/>
      <c r="ME13" s="49"/>
      <c r="MF13" s="49"/>
      <c r="MG13" s="49"/>
      <c r="MH13" s="49"/>
      <c r="MI13" s="49"/>
      <c r="MJ13" s="49"/>
      <c r="MK13" s="49"/>
      <c r="ML13" s="49"/>
      <c r="MM13" s="49"/>
      <c r="MN13" s="49"/>
      <c r="MO13" s="49"/>
      <c r="MP13" s="49"/>
      <c r="MQ13" s="49"/>
      <c r="MR13" s="49"/>
      <c r="MS13" s="49"/>
      <c r="MT13" s="49"/>
      <c r="MU13" s="49"/>
      <c r="MV13" s="49"/>
      <c r="MW13" s="49"/>
      <c r="MX13" s="49"/>
      <c r="MY13" s="49"/>
      <c r="MZ13" s="49"/>
      <c r="NA13" s="49"/>
      <c r="NB13" s="49"/>
      <c r="NC13" s="49"/>
      <c r="ND13" s="49"/>
      <c r="NE13" s="49"/>
      <c r="NF13" s="49"/>
      <c r="NG13" s="49"/>
      <c r="NH13" s="49"/>
      <c r="NI13" s="49"/>
      <c r="NJ13" s="49"/>
      <c r="NK13" s="49"/>
      <c r="NL13" s="49"/>
      <c r="NM13" s="49"/>
      <c r="NN13" s="49"/>
      <c r="NO13" s="49"/>
      <c r="NP13" s="49"/>
      <c r="NQ13" s="49"/>
      <c r="NR13" s="49"/>
      <c r="NS13" s="49"/>
      <c r="NT13" s="49"/>
      <c r="NU13" s="49"/>
      <c r="NV13" s="49"/>
      <c r="NW13" s="49"/>
      <c r="NX13" s="49"/>
      <c r="NY13" s="49"/>
      <c r="NZ13" s="49"/>
      <c r="OA13" s="49"/>
      <c r="OB13" s="49"/>
      <c r="OC13" s="49"/>
      <c r="OD13" s="49"/>
      <c r="OE13" s="49"/>
      <c r="OF13" s="49"/>
      <c r="OG13" s="49"/>
      <c r="OH13" s="49"/>
      <c r="OI13" s="49"/>
      <c r="OJ13" s="49"/>
      <c r="OK13" s="49"/>
      <c r="OL13" s="49"/>
      <c r="OM13" s="49"/>
      <c r="ON13" s="49"/>
      <c r="OO13" s="49"/>
      <c r="OP13" s="49"/>
      <c r="OQ13" s="49"/>
      <c r="OR13" s="49"/>
      <c r="OS13" s="49"/>
      <c r="OT13" s="49"/>
      <c r="OU13" s="49"/>
      <c r="OV13" s="49"/>
      <c r="OW13" s="49"/>
      <c r="OX13" s="49"/>
      <c r="OY13" s="49"/>
      <c r="OZ13" s="49"/>
      <c r="PA13" s="49"/>
      <c r="PB13" s="49"/>
      <c r="PC13" s="49"/>
      <c r="PD13" s="49"/>
      <c r="PE13" s="49"/>
      <c r="PF13" s="49"/>
      <c r="PG13" s="49"/>
      <c r="PH13" s="49"/>
      <c r="PI13" s="49"/>
      <c r="PJ13" s="49"/>
      <c r="PK13" s="49"/>
      <c r="PL13" s="49"/>
      <c r="PM13" s="49"/>
      <c r="PN13" s="49"/>
      <c r="PO13" s="49"/>
      <c r="PP13" s="49"/>
      <c r="PQ13" s="49"/>
      <c r="PR13" s="49"/>
      <c r="PS13" s="49"/>
      <c r="PT13" s="49"/>
      <c r="PU13" s="49"/>
      <c r="PV13" s="49"/>
      <c r="PW13" s="49"/>
      <c r="PX13" s="49"/>
      <c r="PY13" s="49"/>
      <c r="PZ13" s="49"/>
      <c r="QA13" s="49"/>
      <c r="QB13" s="49"/>
      <c r="QC13" s="49"/>
      <c r="QD13" s="49"/>
      <c r="QE13" s="49"/>
      <c r="QF13" s="49"/>
      <c r="QG13" s="49"/>
      <c r="QH13" s="49"/>
      <c r="QI13" s="49"/>
      <c r="QJ13" s="49"/>
      <c r="QK13" s="49"/>
      <c r="QL13" s="49"/>
      <c r="QM13" s="49"/>
      <c r="QN13" s="49"/>
      <c r="QO13" s="49"/>
      <c r="QP13" s="49"/>
      <c r="QQ13" s="49"/>
      <c r="QR13" s="49"/>
      <c r="QS13" s="49"/>
      <c r="QT13" s="49"/>
      <c r="QU13" s="49"/>
      <c r="QV13" s="49"/>
      <c r="QW13" s="49"/>
      <c r="QX13" s="49"/>
      <c r="QY13" s="49"/>
      <c r="QZ13" s="49"/>
      <c r="RA13" s="49"/>
      <c r="RB13" s="49"/>
      <c r="RC13" s="49"/>
      <c r="RD13" s="49"/>
      <c r="RE13" s="49"/>
      <c r="RF13" s="49"/>
      <c r="RG13" s="49"/>
      <c r="RH13" s="49"/>
      <c r="RI13" s="49"/>
      <c r="RJ13" s="49"/>
      <c r="RK13" s="49"/>
      <c r="RL13" s="49"/>
      <c r="RM13" s="49"/>
      <c r="RN13" s="49"/>
      <c r="RO13" s="49"/>
      <c r="RP13" s="49"/>
      <c r="RQ13" s="49"/>
      <c r="RR13" s="49"/>
      <c r="RS13" s="49"/>
      <c r="RT13" s="49"/>
      <c r="RU13" s="49"/>
      <c r="RV13" s="49"/>
      <c r="RW13" s="49"/>
      <c r="RX13" s="49"/>
      <c r="RY13" s="49"/>
      <c r="RZ13" s="49"/>
      <c r="SA13" s="49"/>
      <c r="SB13" s="49"/>
      <c r="SC13" s="49"/>
      <c r="SD13" s="49"/>
      <c r="SE13" s="49"/>
      <c r="SF13" s="49"/>
      <c r="SG13" s="49"/>
      <c r="SH13" s="49"/>
      <c r="SI13" s="49"/>
      <c r="SJ13" s="49"/>
      <c r="SK13" s="49"/>
      <c r="SL13" s="49"/>
      <c r="SM13" s="49"/>
      <c r="SN13" s="49"/>
      <c r="SO13" s="49"/>
      <c r="SP13" s="49"/>
      <c r="SQ13" s="49"/>
      <c r="SR13" s="49"/>
      <c r="SS13" s="49"/>
      <c r="ST13" s="49"/>
      <c r="SU13" s="49"/>
      <c r="SV13" s="49"/>
      <c r="SW13" s="49"/>
      <c r="SX13" s="49"/>
      <c r="SY13" s="49"/>
      <c r="SZ13" s="49"/>
      <c r="TA13" s="49"/>
      <c r="TB13" s="49"/>
      <c r="TC13" s="49"/>
      <c r="TD13" s="49"/>
      <c r="TE13" s="49"/>
      <c r="TF13" s="49"/>
      <c r="TG13" s="49"/>
      <c r="TH13" s="49"/>
      <c r="TI13" s="49"/>
      <c r="TJ13" s="49"/>
      <c r="TK13" s="49"/>
      <c r="TL13" s="49"/>
      <c r="TM13" s="49"/>
      <c r="TN13" s="49"/>
      <c r="TO13" s="49"/>
      <c r="TP13" s="49"/>
      <c r="TQ13" s="49"/>
      <c r="TR13" s="49"/>
      <c r="TS13" s="49"/>
      <c r="TT13" s="49"/>
      <c r="TU13" s="49"/>
      <c r="TV13" s="49"/>
      <c r="TW13" s="49"/>
      <c r="TX13" s="49"/>
      <c r="TY13" s="49"/>
      <c r="TZ13" s="49"/>
      <c r="UA13" s="49"/>
      <c r="UB13" s="49"/>
      <c r="UC13" s="49"/>
      <c r="UD13" s="49"/>
      <c r="UE13" s="49"/>
      <c r="UF13" s="49"/>
      <c r="UG13" s="49"/>
      <c r="UH13" s="49"/>
      <c r="UI13" s="49"/>
      <c r="UJ13" s="49"/>
      <c r="UK13" s="49"/>
      <c r="UL13" s="49"/>
      <c r="UM13" s="49"/>
      <c r="UN13" s="49"/>
      <c r="UO13" s="49"/>
      <c r="UP13" s="49"/>
      <c r="UQ13" s="49"/>
      <c r="UR13" s="49"/>
      <c r="US13" s="49"/>
      <c r="UT13" s="49"/>
      <c r="UU13" s="49"/>
      <c r="UV13" s="49"/>
      <c r="UW13" s="49"/>
      <c r="UX13" s="49"/>
      <c r="UY13" s="49"/>
      <c r="UZ13" s="49"/>
      <c r="VA13" s="49"/>
      <c r="VB13" s="49"/>
      <c r="VC13" s="49"/>
      <c r="VD13" s="49"/>
      <c r="VE13" s="49"/>
      <c r="VF13" s="49"/>
      <c r="VG13" s="49"/>
      <c r="VH13" s="49"/>
      <c r="VI13" s="49"/>
      <c r="VJ13" s="49"/>
      <c r="VK13" s="49"/>
      <c r="VL13" s="49"/>
      <c r="VM13" s="49"/>
      <c r="VN13" s="49"/>
      <c r="VO13" s="49"/>
      <c r="VP13" s="49"/>
      <c r="VQ13" s="49"/>
      <c r="VR13" s="49"/>
      <c r="VS13" s="49"/>
      <c r="VT13" s="49"/>
      <c r="VU13" s="49"/>
      <c r="VV13" s="49"/>
      <c r="VW13" s="49"/>
      <c r="VX13" s="49"/>
      <c r="VY13" s="49"/>
      <c r="VZ13" s="49"/>
      <c r="WA13" s="49"/>
      <c r="WB13" s="49"/>
      <c r="WC13" s="49"/>
      <c r="WD13" s="49"/>
      <c r="WE13" s="49"/>
      <c r="WF13" s="49"/>
      <c r="WG13" s="49"/>
      <c r="WH13" s="49"/>
      <c r="WI13" s="49"/>
      <c r="WJ13" s="49"/>
      <c r="WK13" s="49"/>
      <c r="WL13" s="49"/>
      <c r="WM13" s="49"/>
      <c r="WN13" s="49"/>
      <c r="WO13" s="49"/>
      <c r="WP13" s="49"/>
      <c r="WQ13" s="49"/>
      <c r="WR13" s="49"/>
      <c r="WS13" s="49"/>
      <c r="WT13" s="49"/>
      <c r="WU13" s="49"/>
      <c r="WV13" s="49"/>
      <c r="WW13" s="49"/>
      <c r="WX13" s="49"/>
      <c r="WY13" s="49"/>
      <c r="WZ13" s="49"/>
      <c r="XA13" s="49"/>
      <c r="XB13" s="49"/>
      <c r="XC13" s="49"/>
      <c r="XD13" s="49"/>
      <c r="XE13" s="49"/>
      <c r="XF13" s="49"/>
      <c r="XG13" s="49"/>
      <c r="XH13" s="49"/>
      <c r="XI13" s="49"/>
      <c r="XJ13" s="49"/>
      <c r="XK13" s="49"/>
      <c r="XL13" s="49"/>
      <c r="XM13" s="49"/>
      <c r="XN13" s="49"/>
      <c r="XO13" s="49"/>
      <c r="XP13" s="49"/>
      <c r="XQ13" s="49"/>
      <c r="XR13" s="49"/>
      <c r="XS13" s="49"/>
      <c r="XT13" s="49"/>
      <c r="XU13" s="49"/>
      <c r="XV13" s="49"/>
      <c r="XW13" s="49"/>
      <c r="XX13" s="49"/>
      <c r="XY13" s="49"/>
      <c r="XZ13" s="49"/>
      <c r="YA13" s="49"/>
      <c r="YB13" s="49"/>
      <c r="YC13" s="49"/>
      <c r="YD13" s="49"/>
      <c r="YE13" s="49"/>
      <c r="YF13" s="49"/>
      <c r="YG13" s="49"/>
      <c r="YH13" s="49"/>
      <c r="YI13" s="49"/>
      <c r="YJ13" s="49"/>
      <c r="YK13" s="49"/>
      <c r="YL13" s="49"/>
      <c r="YM13" s="49"/>
      <c r="YN13" s="49"/>
      <c r="YO13" s="49"/>
      <c r="YP13" s="49"/>
      <c r="YQ13" s="49"/>
      <c r="YR13" s="49"/>
      <c r="YS13" s="49"/>
      <c r="YT13" s="49"/>
      <c r="YU13" s="49"/>
      <c r="YV13" s="49"/>
      <c r="YW13" s="49"/>
      <c r="YX13" s="49"/>
      <c r="YY13" s="49"/>
      <c r="YZ13" s="49"/>
      <c r="ZA13" s="49"/>
      <c r="ZB13" s="49"/>
      <c r="ZC13" s="49"/>
      <c r="ZD13" s="49"/>
      <c r="ZE13" s="49"/>
      <c r="ZF13" s="49"/>
      <c r="ZG13" s="49"/>
      <c r="ZH13" s="49"/>
      <c r="ZI13" s="49"/>
      <c r="ZJ13" s="49"/>
      <c r="ZK13" s="49"/>
      <c r="ZL13" s="49"/>
      <c r="ZM13" s="49"/>
      <c r="ZN13" s="49"/>
      <c r="ZO13" s="49"/>
      <c r="ZP13" s="49"/>
      <c r="ZQ13" s="49"/>
      <c r="ZR13" s="49"/>
      <c r="ZS13" s="49"/>
      <c r="ZT13" s="49"/>
      <c r="ZU13" s="49"/>
      <c r="ZV13" s="49"/>
      <c r="ZW13" s="49"/>
      <c r="ZX13" s="49"/>
      <c r="ZY13" s="49"/>
      <c r="ZZ13" s="49"/>
      <c r="AAA13" s="49"/>
      <c r="AAB13" s="49"/>
      <c r="AAC13" s="49"/>
      <c r="AAD13" s="49"/>
      <c r="AAE13" s="49"/>
      <c r="AAF13" s="49"/>
      <c r="AAG13" s="49"/>
      <c r="AAH13" s="49"/>
      <c r="AAI13" s="49"/>
      <c r="AAJ13" s="49"/>
      <c r="AAK13" s="49"/>
      <c r="AAL13" s="49"/>
      <c r="AAM13" s="49"/>
      <c r="AAN13" s="49"/>
      <c r="AAO13" s="49"/>
      <c r="AAP13" s="49"/>
      <c r="AAQ13" s="49"/>
      <c r="AAR13" s="49"/>
      <c r="AAS13" s="49"/>
      <c r="AAT13" s="49"/>
      <c r="AAU13" s="49"/>
      <c r="AAV13" s="49"/>
      <c r="AAW13" s="49"/>
      <c r="AAX13" s="49"/>
      <c r="AAY13" s="49"/>
      <c r="AAZ13" s="49"/>
      <c r="ABA13" s="49"/>
      <c r="ABB13" s="49"/>
      <c r="ABC13" s="49"/>
      <c r="ABD13" s="49"/>
      <c r="ABE13" s="49"/>
      <c r="ABF13" s="49"/>
      <c r="ABG13" s="49"/>
      <c r="ABH13" s="49"/>
      <c r="ABI13" s="49"/>
      <c r="ABJ13" s="49"/>
      <c r="ABK13" s="49"/>
      <c r="ABL13" s="49"/>
      <c r="ABM13" s="49"/>
      <c r="ABN13" s="49"/>
      <c r="ABO13" s="49"/>
      <c r="ABP13" s="49"/>
      <c r="ABQ13" s="49"/>
      <c r="ABR13" s="49"/>
      <c r="ABS13" s="49"/>
      <c r="ABT13" s="49"/>
      <c r="ABU13" s="49"/>
      <c r="ABV13" s="49"/>
      <c r="ABW13" s="49"/>
      <c r="ABX13" s="49"/>
      <c r="ABY13" s="49"/>
      <c r="ABZ13" s="49"/>
      <c r="ACA13" s="49"/>
      <c r="ACB13" s="49"/>
      <c r="ACC13" s="49"/>
      <c r="ACD13" s="49"/>
      <c r="ACE13" s="49"/>
      <c r="ACF13" s="49"/>
      <c r="ACG13" s="49"/>
      <c r="ACH13" s="49"/>
      <c r="ACI13" s="49"/>
      <c r="ACJ13" s="49"/>
      <c r="ACK13" s="49"/>
      <c r="ACL13" s="49"/>
      <c r="ACM13" s="49"/>
      <c r="ACN13" s="49"/>
      <c r="ACO13" s="49"/>
      <c r="ACP13" s="49"/>
      <c r="ACQ13" s="49"/>
      <c r="ACR13" s="49"/>
      <c r="ACS13" s="49"/>
      <c r="ACT13" s="49"/>
      <c r="ACU13" s="49"/>
      <c r="ACV13" s="49"/>
      <c r="ACW13" s="49"/>
      <c r="ACX13" s="49"/>
      <c r="ACY13" s="49"/>
      <c r="ACZ13" s="49"/>
      <c r="ADA13" s="49"/>
      <c r="ADB13" s="49"/>
      <c r="ADC13" s="49"/>
      <c r="ADD13" s="49"/>
      <c r="ADE13" s="49"/>
      <c r="ADF13" s="49"/>
      <c r="ADG13" s="49"/>
      <c r="ADH13" s="49"/>
      <c r="ADI13" s="49"/>
      <c r="ADJ13" s="49"/>
      <c r="ADK13" s="49"/>
      <c r="ADL13" s="49"/>
      <c r="ADM13" s="49"/>
      <c r="ADN13" s="49"/>
      <c r="ADO13" s="49"/>
      <c r="ADP13" s="49"/>
      <c r="ADQ13" s="49"/>
      <c r="ADR13" s="49"/>
      <c r="ADS13" s="49"/>
      <c r="ADT13" s="49"/>
      <c r="ADU13" s="49"/>
      <c r="ADV13" s="49"/>
      <c r="ADW13" s="49"/>
      <c r="ADX13" s="49"/>
      <c r="ADY13" s="49"/>
      <c r="ADZ13" s="49"/>
      <c r="AEA13" s="49"/>
      <c r="AEB13" s="49"/>
      <c r="AEC13" s="49"/>
      <c r="AED13" s="49"/>
      <c r="AEE13" s="49"/>
      <c r="AEF13" s="49"/>
      <c r="AEG13" s="49"/>
      <c r="AEH13" s="49"/>
      <c r="AEI13" s="49"/>
      <c r="AEJ13" s="49"/>
      <c r="AEK13" s="49"/>
      <c r="AEL13" s="49"/>
      <c r="AEM13" s="49"/>
      <c r="AEN13" s="49"/>
      <c r="AEO13" s="49"/>
      <c r="AEP13" s="49"/>
      <c r="AEQ13" s="49"/>
      <c r="AER13" s="49"/>
      <c r="AES13" s="49"/>
      <c r="AET13" s="49"/>
      <c r="AEU13" s="49"/>
      <c r="AEV13" s="49"/>
      <c r="AEW13" s="49"/>
      <c r="AEX13" s="49"/>
      <c r="AEY13" s="49"/>
      <c r="AEZ13" s="49"/>
      <c r="AFA13" s="49"/>
      <c r="AFB13" s="49"/>
      <c r="AFC13" s="49"/>
      <c r="AFD13" s="49"/>
      <c r="AFE13" s="49"/>
      <c r="AFF13" s="49"/>
      <c r="AFG13" s="49"/>
      <c r="AFH13" s="49"/>
      <c r="AFI13" s="49"/>
      <c r="AFJ13" s="49"/>
      <c r="AFK13" s="49"/>
      <c r="AFL13" s="49"/>
      <c r="AFM13" s="49"/>
      <c r="AFN13" s="49"/>
      <c r="AFO13" s="49"/>
      <c r="AFP13" s="49"/>
      <c r="AFQ13" s="49"/>
      <c r="AFR13" s="49"/>
      <c r="AFS13" s="49"/>
      <c r="AFT13" s="49"/>
      <c r="AFU13" s="49"/>
      <c r="AFV13" s="49"/>
      <c r="AFW13" s="49"/>
      <c r="AFX13" s="49"/>
      <c r="AFY13" s="49"/>
      <c r="AFZ13" s="49"/>
      <c r="AGA13" s="49"/>
      <c r="AGB13" s="49"/>
      <c r="AGC13" s="49"/>
      <c r="AGD13" s="49"/>
      <c r="AGE13" s="49"/>
      <c r="AGF13" s="49"/>
      <c r="AGG13" s="49"/>
      <c r="AGH13" s="49"/>
      <c r="AGI13" s="49"/>
      <c r="AGJ13" s="49"/>
      <c r="AGK13" s="49"/>
      <c r="AGL13" s="49"/>
      <c r="AGM13" s="49"/>
      <c r="AGN13" s="49"/>
      <c r="AGO13" s="49"/>
      <c r="AGP13" s="49"/>
      <c r="AGQ13" s="49"/>
      <c r="AGR13" s="49"/>
      <c r="AGS13" s="49"/>
      <c r="AGT13" s="49"/>
      <c r="AGU13" s="49"/>
      <c r="AGV13" s="49"/>
      <c r="AGW13" s="49"/>
      <c r="AGX13" s="49"/>
      <c r="AGY13" s="49"/>
      <c r="AGZ13" s="49"/>
      <c r="AHA13" s="49"/>
      <c r="AHB13" s="49"/>
      <c r="AHC13" s="49"/>
      <c r="AHD13" s="49"/>
      <c r="AHE13" s="49"/>
      <c r="AHF13" s="49"/>
      <c r="AHG13" s="49"/>
      <c r="AHH13" s="49"/>
      <c r="AHI13" s="49"/>
      <c r="AHJ13" s="49"/>
      <c r="AHK13" s="49"/>
      <c r="AHL13" s="49"/>
      <c r="AHM13" s="49"/>
      <c r="AHN13" s="49"/>
      <c r="AHO13" s="49"/>
      <c r="AHP13" s="49"/>
      <c r="AHQ13" s="49"/>
      <c r="AHR13" s="49"/>
      <c r="AHS13" s="49"/>
      <c r="AHT13" s="49"/>
      <c r="AHU13" s="49"/>
      <c r="AHV13" s="49"/>
      <c r="AHW13" s="49"/>
      <c r="AHX13" s="49"/>
      <c r="AHY13" s="49"/>
      <c r="AHZ13" s="49"/>
      <c r="AIA13" s="49"/>
      <c r="AIB13" s="49"/>
      <c r="AIC13" s="49"/>
      <c r="AID13" s="49"/>
      <c r="AIE13" s="49"/>
      <c r="AIF13" s="49"/>
      <c r="AIG13" s="49"/>
      <c r="AIH13" s="49"/>
      <c r="AII13" s="49"/>
      <c r="AIJ13" s="49"/>
      <c r="AIK13" s="49"/>
      <c r="AIL13" s="49"/>
      <c r="AIM13" s="49"/>
      <c r="AIN13" s="49"/>
      <c r="AIO13" s="49"/>
      <c r="AIP13" s="49"/>
      <c r="AIQ13" s="49"/>
      <c r="AIR13" s="49"/>
      <c r="AIS13" s="49"/>
      <c r="AIT13" s="49"/>
      <c r="AIU13" s="49"/>
      <c r="AIV13" s="49"/>
      <c r="AIW13" s="49"/>
      <c r="AIX13" s="49"/>
      <c r="AIY13" s="49"/>
      <c r="AIZ13" s="49"/>
      <c r="AJA13" s="49"/>
      <c r="AJB13" s="49"/>
      <c r="AJC13" s="49"/>
      <c r="AJD13" s="49"/>
      <c r="AJE13" s="49"/>
      <c r="AJF13" s="49"/>
      <c r="AJG13" s="49"/>
      <c r="AJH13" s="49"/>
      <c r="AJI13" s="49"/>
      <c r="AJJ13" s="49"/>
      <c r="AJK13" s="49"/>
      <c r="AJL13" s="49"/>
      <c r="AJM13" s="49"/>
      <c r="AJN13" s="49"/>
      <c r="AJO13" s="49"/>
      <c r="AJP13" s="49"/>
      <c r="AJQ13" s="49"/>
      <c r="AJR13" s="49"/>
      <c r="AJS13" s="49"/>
      <c r="AJT13" s="49"/>
      <c r="AJU13" s="49"/>
      <c r="AJV13" s="49"/>
      <c r="AJW13" s="49"/>
      <c r="AJX13" s="49"/>
      <c r="AJY13" s="49"/>
      <c r="AJZ13" s="49"/>
      <c r="AKA13" s="49"/>
      <c r="AKB13" s="49"/>
      <c r="AKC13" s="49"/>
      <c r="AKD13" s="49"/>
      <c r="AKE13" s="49"/>
      <c r="AKF13" s="49"/>
      <c r="AKG13" s="49"/>
      <c r="AKH13" s="49"/>
      <c r="AKI13" s="49"/>
      <c r="AKJ13" s="49"/>
      <c r="AKK13" s="49"/>
      <c r="AKL13" s="49"/>
      <c r="AKM13" s="49"/>
      <c r="AKN13" s="49"/>
      <c r="AKO13" s="49"/>
      <c r="AKP13" s="49"/>
      <c r="AKQ13" s="49"/>
      <c r="AKR13" s="49"/>
      <c r="AKS13" s="49"/>
      <c r="AKT13" s="49"/>
      <c r="AKU13" s="49"/>
      <c r="AKV13" s="49"/>
      <c r="AKW13" s="49"/>
      <c r="AKX13" s="49"/>
      <c r="AKY13" s="49"/>
      <c r="AKZ13" s="49"/>
      <c r="ALA13" s="49"/>
      <c r="ALB13" s="49"/>
      <c r="ALC13" s="49"/>
      <c r="ALD13" s="49"/>
      <c r="ALE13" s="49"/>
      <c r="ALF13" s="49"/>
      <c r="ALG13" s="49"/>
      <c r="ALH13" s="49"/>
      <c r="ALI13" s="49"/>
      <c r="ALJ13" s="49"/>
      <c r="ALK13" s="49"/>
      <c r="ALL13" s="49"/>
      <c r="ALM13" s="49"/>
      <c r="ALN13" s="49"/>
      <c r="ALO13" s="49"/>
      <c r="ALP13" s="49"/>
      <c r="ALQ13" s="49"/>
      <c r="ALR13" s="49"/>
      <c r="ALS13" s="49"/>
      <c r="ALT13" s="49"/>
      <c r="ALU13" s="49"/>
      <c r="ALV13" s="49"/>
      <c r="ALW13" s="49"/>
      <c r="ALX13" s="49"/>
      <c r="ALY13" s="49"/>
      <c r="ALZ13" s="49"/>
      <c r="AMA13" s="49"/>
      <c r="AMB13" s="49"/>
      <c r="AMC13" s="49"/>
      <c r="AMD13" s="49"/>
      <c r="AME13" s="49"/>
      <c r="AMF13" s="49"/>
      <c r="AMG13" s="49"/>
      <c r="AMH13" s="49"/>
      <c r="AMI13" s="49"/>
      <c r="AMJ13" s="49"/>
    </row>
    <row r="14" s="18" customFormat="1" ht="51.9" customHeight="1" spans="1:1024">
      <c r="A14" s="54" t="s">
        <v>462</v>
      </c>
      <c r="B14" s="54"/>
      <c r="C14" s="54"/>
      <c r="D14" s="36" t="s">
        <v>463</v>
      </c>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c r="LA14" s="49"/>
      <c r="LB14" s="49"/>
      <c r="LC14" s="49"/>
      <c r="LD14" s="49"/>
      <c r="LE14" s="49"/>
      <c r="LF14" s="49"/>
      <c r="LG14" s="49"/>
      <c r="LH14" s="49"/>
      <c r="LI14" s="49"/>
      <c r="LJ14" s="49"/>
      <c r="LK14" s="49"/>
      <c r="LL14" s="49"/>
      <c r="LM14" s="49"/>
      <c r="LN14" s="49"/>
      <c r="LO14" s="49"/>
      <c r="LP14" s="49"/>
      <c r="LQ14" s="49"/>
      <c r="LR14" s="49"/>
      <c r="LS14" s="49"/>
      <c r="LT14" s="49"/>
      <c r="LU14" s="49"/>
      <c r="LV14" s="49"/>
      <c r="LW14" s="49"/>
      <c r="LX14" s="49"/>
      <c r="LY14" s="49"/>
      <c r="LZ14" s="49"/>
      <c r="MA14" s="49"/>
      <c r="MB14" s="49"/>
      <c r="MC14" s="49"/>
      <c r="MD14" s="49"/>
      <c r="ME14" s="49"/>
      <c r="MF14" s="49"/>
      <c r="MG14" s="49"/>
      <c r="MH14" s="49"/>
      <c r="MI14" s="49"/>
      <c r="MJ14" s="49"/>
      <c r="MK14" s="49"/>
      <c r="ML14" s="49"/>
      <c r="MM14" s="49"/>
      <c r="MN14" s="49"/>
      <c r="MO14" s="49"/>
      <c r="MP14" s="49"/>
      <c r="MQ14" s="49"/>
      <c r="MR14" s="49"/>
      <c r="MS14" s="49"/>
      <c r="MT14" s="49"/>
      <c r="MU14" s="49"/>
      <c r="MV14" s="49"/>
      <c r="MW14" s="49"/>
      <c r="MX14" s="49"/>
      <c r="MY14" s="49"/>
      <c r="MZ14" s="49"/>
      <c r="NA14" s="49"/>
      <c r="NB14" s="49"/>
      <c r="NC14" s="49"/>
      <c r="ND14" s="49"/>
      <c r="NE14" s="49"/>
      <c r="NF14" s="49"/>
      <c r="NG14" s="49"/>
      <c r="NH14" s="49"/>
      <c r="NI14" s="49"/>
      <c r="NJ14" s="49"/>
      <c r="NK14" s="49"/>
      <c r="NL14" s="49"/>
      <c r="NM14" s="49"/>
      <c r="NN14" s="49"/>
      <c r="NO14" s="49"/>
      <c r="NP14" s="49"/>
      <c r="NQ14" s="49"/>
      <c r="NR14" s="49"/>
      <c r="NS14" s="49"/>
      <c r="NT14" s="49"/>
      <c r="NU14" s="49"/>
      <c r="NV14" s="49"/>
      <c r="NW14" s="49"/>
      <c r="NX14" s="49"/>
      <c r="NY14" s="49"/>
      <c r="NZ14" s="49"/>
      <c r="OA14" s="49"/>
      <c r="OB14" s="49"/>
      <c r="OC14" s="49"/>
      <c r="OD14" s="49"/>
      <c r="OE14" s="49"/>
      <c r="OF14" s="49"/>
      <c r="OG14" s="49"/>
      <c r="OH14" s="49"/>
      <c r="OI14" s="49"/>
      <c r="OJ14" s="49"/>
      <c r="OK14" s="49"/>
      <c r="OL14" s="49"/>
      <c r="OM14" s="49"/>
      <c r="ON14" s="49"/>
      <c r="OO14" s="49"/>
      <c r="OP14" s="49"/>
      <c r="OQ14" s="49"/>
      <c r="OR14" s="49"/>
      <c r="OS14" s="49"/>
      <c r="OT14" s="49"/>
      <c r="OU14" s="49"/>
      <c r="OV14" s="49"/>
      <c r="OW14" s="49"/>
      <c r="OX14" s="49"/>
      <c r="OY14" s="49"/>
      <c r="OZ14" s="49"/>
      <c r="PA14" s="49"/>
      <c r="PB14" s="49"/>
      <c r="PC14" s="49"/>
      <c r="PD14" s="49"/>
      <c r="PE14" s="49"/>
      <c r="PF14" s="49"/>
      <c r="PG14" s="49"/>
      <c r="PH14" s="49"/>
      <c r="PI14" s="49"/>
      <c r="PJ14" s="49"/>
      <c r="PK14" s="49"/>
      <c r="PL14" s="49"/>
      <c r="PM14" s="49"/>
      <c r="PN14" s="49"/>
      <c r="PO14" s="49"/>
      <c r="PP14" s="49"/>
      <c r="PQ14" s="49"/>
      <c r="PR14" s="49"/>
      <c r="PS14" s="49"/>
      <c r="PT14" s="49"/>
      <c r="PU14" s="49"/>
      <c r="PV14" s="49"/>
      <c r="PW14" s="49"/>
      <c r="PX14" s="49"/>
      <c r="PY14" s="49"/>
      <c r="PZ14" s="49"/>
      <c r="QA14" s="49"/>
      <c r="QB14" s="49"/>
      <c r="QC14" s="49"/>
      <c r="QD14" s="49"/>
      <c r="QE14" s="49"/>
      <c r="QF14" s="49"/>
      <c r="QG14" s="49"/>
      <c r="QH14" s="49"/>
      <c r="QI14" s="49"/>
      <c r="QJ14" s="49"/>
      <c r="QK14" s="49"/>
      <c r="QL14" s="49"/>
      <c r="QM14" s="49"/>
      <c r="QN14" s="49"/>
      <c r="QO14" s="49"/>
      <c r="QP14" s="49"/>
      <c r="QQ14" s="49"/>
      <c r="QR14" s="49"/>
      <c r="QS14" s="49"/>
      <c r="QT14" s="49"/>
      <c r="QU14" s="49"/>
      <c r="QV14" s="49"/>
      <c r="QW14" s="49"/>
      <c r="QX14" s="49"/>
      <c r="QY14" s="49"/>
      <c r="QZ14" s="49"/>
      <c r="RA14" s="49"/>
      <c r="RB14" s="49"/>
      <c r="RC14" s="49"/>
      <c r="RD14" s="49"/>
      <c r="RE14" s="49"/>
      <c r="RF14" s="49"/>
      <c r="RG14" s="49"/>
      <c r="RH14" s="49"/>
      <c r="RI14" s="49"/>
      <c r="RJ14" s="49"/>
      <c r="RK14" s="49"/>
      <c r="RL14" s="49"/>
      <c r="RM14" s="49"/>
      <c r="RN14" s="49"/>
      <c r="RO14" s="49"/>
      <c r="RP14" s="49"/>
      <c r="RQ14" s="49"/>
      <c r="RR14" s="49"/>
      <c r="RS14" s="49"/>
      <c r="RT14" s="49"/>
      <c r="RU14" s="49"/>
      <c r="RV14" s="49"/>
      <c r="RW14" s="49"/>
      <c r="RX14" s="49"/>
      <c r="RY14" s="49"/>
      <c r="RZ14" s="49"/>
      <c r="SA14" s="49"/>
      <c r="SB14" s="49"/>
      <c r="SC14" s="49"/>
      <c r="SD14" s="49"/>
      <c r="SE14" s="49"/>
      <c r="SF14" s="49"/>
      <c r="SG14" s="49"/>
      <c r="SH14" s="49"/>
      <c r="SI14" s="49"/>
      <c r="SJ14" s="49"/>
      <c r="SK14" s="49"/>
      <c r="SL14" s="49"/>
      <c r="SM14" s="49"/>
      <c r="SN14" s="49"/>
      <c r="SO14" s="49"/>
      <c r="SP14" s="49"/>
      <c r="SQ14" s="49"/>
      <c r="SR14" s="49"/>
      <c r="SS14" s="49"/>
      <c r="ST14" s="49"/>
      <c r="SU14" s="49"/>
      <c r="SV14" s="49"/>
      <c r="SW14" s="49"/>
      <c r="SX14" s="49"/>
      <c r="SY14" s="49"/>
      <c r="SZ14" s="49"/>
      <c r="TA14" s="49"/>
      <c r="TB14" s="49"/>
      <c r="TC14" s="49"/>
      <c r="TD14" s="49"/>
      <c r="TE14" s="49"/>
      <c r="TF14" s="49"/>
      <c r="TG14" s="49"/>
      <c r="TH14" s="49"/>
      <c r="TI14" s="49"/>
      <c r="TJ14" s="49"/>
      <c r="TK14" s="49"/>
      <c r="TL14" s="49"/>
      <c r="TM14" s="49"/>
      <c r="TN14" s="49"/>
      <c r="TO14" s="49"/>
      <c r="TP14" s="49"/>
      <c r="TQ14" s="49"/>
      <c r="TR14" s="49"/>
      <c r="TS14" s="49"/>
      <c r="TT14" s="49"/>
      <c r="TU14" s="49"/>
      <c r="TV14" s="49"/>
      <c r="TW14" s="49"/>
      <c r="TX14" s="49"/>
      <c r="TY14" s="49"/>
      <c r="TZ14" s="49"/>
      <c r="UA14" s="49"/>
      <c r="UB14" s="49"/>
      <c r="UC14" s="49"/>
      <c r="UD14" s="49"/>
      <c r="UE14" s="49"/>
      <c r="UF14" s="49"/>
      <c r="UG14" s="49"/>
      <c r="UH14" s="49"/>
      <c r="UI14" s="49"/>
      <c r="UJ14" s="49"/>
      <c r="UK14" s="49"/>
      <c r="UL14" s="49"/>
      <c r="UM14" s="49"/>
      <c r="UN14" s="49"/>
      <c r="UO14" s="49"/>
      <c r="UP14" s="49"/>
      <c r="UQ14" s="49"/>
      <c r="UR14" s="49"/>
      <c r="US14" s="49"/>
      <c r="UT14" s="49"/>
      <c r="UU14" s="49"/>
      <c r="UV14" s="49"/>
      <c r="UW14" s="49"/>
      <c r="UX14" s="49"/>
      <c r="UY14" s="49"/>
      <c r="UZ14" s="49"/>
      <c r="VA14" s="49"/>
      <c r="VB14" s="49"/>
      <c r="VC14" s="49"/>
      <c r="VD14" s="49"/>
      <c r="VE14" s="49"/>
      <c r="VF14" s="49"/>
      <c r="VG14" s="49"/>
      <c r="VH14" s="49"/>
      <c r="VI14" s="49"/>
      <c r="VJ14" s="49"/>
      <c r="VK14" s="49"/>
      <c r="VL14" s="49"/>
      <c r="VM14" s="49"/>
      <c r="VN14" s="49"/>
      <c r="VO14" s="49"/>
      <c r="VP14" s="49"/>
      <c r="VQ14" s="49"/>
      <c r="VR14" s="49"/>
      <c r="VS14" s="49"/>
      <c r="VT14" s="49"/>
      <c r="VU14" s="49"/>
      <c r="VV14" s="49"/>
      <c r="VW14" s="49"/>
      <c r="VX14" s="49"/>
      <c r="VY14" s="49"/>
      <c r="VZ14" s="49"/>
      <c r="WA14" s="49"/>
      <c r="WB14" s="49"/>
      <c r="WC14" s="49"/>
      <c r="WD14" s="49"/>
      <c r="WE14" s="49"/>
      <c r="WF14" s="49"/>
      <c r="WG14" s="49"/>
      <c r="WH14" s="49"/>
      <c r="WI14" s="49"/>
      <c r="WJ14" s="49"/>
      <c r="WK14" s="49"/>
      <c r="WL14" s="49"/>
      <c r="WM14" s="49"/>
      <c r="WN14" s="49"/>
      <c r="WO14" s="49"/>
      <c r="WP14" s="49"/>
      <c r="WQ14" s="49"/>
      <c r="WR14" s="49"/>
      <c r="WS14" s="49"/>
      <c r="WT14" s="49"/>
      <c r="WU14" s="49"/>
      <c r="WV14" s="49"/>
      <c r="WW14" s="49"/>
      <c r="WX14" s="49"/>
      <c r="WY14" s="49"/>
      <c r="WZ14" s="49"/>
      <c r="XA14" s="49"/>
      <c r="XB14" s="49"/>
      <c r="XC14" s="49"/>
      <c r="XD14" s="49"/>
      <c r="XE14" s="49"/>
      <c r="XF14" s="49"/>
      <c r="XG14" s="49"/>
      <c r="XH14" s="49"/>
      <c r="XI14" s="49"/>
      <c r="XJ14" s="49"/>
      <c r="XK14" s="49"/>
      <c r="XL14" s="49"/>
      <c r="XM14" s="49"/>
      <c r="XN14" s="49"/>
      <c r="XO14" s="49"/>
      <c r="XP14" s="49"/>
      <c r="XQ14" s="49"/>
      <c r="XR14" s="49"/>
      <c r="XS14" s="49"/>
      <c r="XT14" s="49"/>
      <c r="XU14" s="49"/>
      <c r="XV14" s="49"/>
      <c r="XW14" s="49"/>
      <c r="XX14" s="49"/>
      <c r="XY14" s="49"/>
      <c r="XZ14" s="49"/>
      <c r="YA14" s="49"/>
      <c r="YB14" s="49"/>
      <c r="YC14" s="49"/>
      <c r="YD14" s="49"/>
      <c r="YE14" s="49"/>
      <c r="YF14" s="49"/>
      <c r="YG14" s="49"/>
      <c r="YH14" s="49"/>
      <c r="YI14" s="49"/>
      <c r="YJ14" s="49"/>
      <c r="YK14" s="49"/>
      <c r="YL14" s="49"/>
      <c r="YM14" s="49"/>
      <c r="YN14" s="49"/>
      <c r="YO14" s="49"/>
      <c r="YP14" s="49"/>
      <c r="YQ14" s="49"/>
      <c r="YR14" s="49"/>
      <c r="YS14" s="49"/>
      <c r="YT14" s="49"/>
      <c r="YU14" s="49"/>
      <c r="YV14" s="49"/>
      <c r="YW14" s="49"/>
      <c r="YX14" s="49"/>
      <c r="YY14" s="49"/>
      <c r="YZ14" s="49"/>
      <c r="ZA14" s="49"/>
      <c r="ZB14" s="49"/>
      <c r="ZC14" s="49"/>
      <c r="ZD14" s="49"/>
      <c r="ZE14" s="49"/>
      <c r="ZF14" s="49"/>
      <c r="ZG14" s="49"/>
      <c r="ZH14" s="49"/>
      <c r="ZI14" s="49"/>
      <c r="ZJ14" s="49"/>
      <c r="ZK14" s="49"/>
      <c r="ZL14" s="49"/>
      <c r="ZM14" s="49"/>
      <c r="ZN14" s="49"/>
      <c r="ZO14" s="49"/>
      <c r="ZP14" s="49"/>
      <c r="ZQ14" s="49"/>
      <c r="ZR14" s="49"/>
      <c r="ZS14" s="49"/>
      <c r="ZT14" s="49"/>
      <c r="ZU14" s="49"/>
      <c r="ZV14" s="49"/>
      <c r="ZW14" s="49"/>
      <c r="ZX14" s="49"/>
      <c r="ZY14" s="49"/>
      <c r="ZZ14" s="49"/>
      <c r="AAA14" s="49"/>
      <c r="AAB14" s="49"/>
      <c r="AAC14" s="49"/>
      <c r="AAD14" s="49"/>
      <c r="AAE14" s="49"/>
      <c r="AAF14" s="49"/>
      <c r="AAG14" s="49"/>
      <c r="AAH14" s="49"/>
      <c r="AAI14" s="49"/>
      <c r="AAJ14" s="49"/>
      <c r="AAK14" s="49"/>
      <c r="AAL14" s="49"/>
      <c r="AAM14" s="49"/>
      <c r="AAN14" s="49"/>
      <c r="AAO14" s="49"/>
      <c r="AAP14" s="49"/>
      <c r="AAQ14" s="49"/>
      <c r="AAR14" s="49"/>
      <c r="AAS14" s="49"/>
      <c r="AAT14" s="49"/>
      <c r="AAU14" s="49"/>
      <c r="AAV14" s="49"/>
      <c r="AAW14" s="49"/>
      <c r="AAX14" s="49"/>
      <c r="AAY14" s="49"/>
      <c r="AAZ14" s="49"/>
      <c r="ABA14" s="49"/>
      <c r="ABB14" s="49"/>
      <c r="ABC14" s="49"/>
      <c r="ABD14" s="49"/>
      <c r="ABE14" s="49"/>
      <c r="ABF14" s="49"/>
      <c r="ABG14" s="49"/>
      <c r="ABH14" s="49"/>
      <c r="ABI14" s="49"/>
      <c r="ABJ14" s="49"/>
      <c r="ABK14" s="49"/>
      <c r="ABL14" s="49"/>
      <c r="ABM14" s="49"/>
      <c r="ABN14" s="49"/>
      <c r="ABO14" s="49"/>
      <c r="ABP14" s="49"/>
      <c r="ABQ14" s="49"/>
      <c r="ABR14" s="49"/>
      <c r="ABS14" s="49"/>
      <c r="ABT14" s="49"/>
      <c r="ABU14" s="49"/>
      <c r="ABV14" s="49"/>
      <c r="ABW14" s="49"/>
      <c r="ABX14" s="49"/>
      <c r="ABY14" s="49"/>
      <c r="ABZ14" s="49"/>
      <c r="ACA14" s="49"/>
      <c r="ACB14" s="49"/>
      <c r="ACC14" s="49"/>
      <c r="ACD14" s="49"/>
      <c r="ACE14" s="49"/>
      <c r="ACF14" s="49"/>
      <c r="ACG14" s="49"/>
      <c r="ACH14" s="49"/>
      <c r="ACI14" s="49"/>
      <c r="ACJ14" s="49"/>
      <c r="ACK14" s="49"/>
      <c r="ACL14" s="49"/>
      <c r="ACM14" s="49"/>
      <c r="ACN14" s="49"/>
      <c r="ACO14" s="49"/>
      <c r="ACP14" s="49"/>
      <c r="ACQ14" s="49"/>
      <c r="ACR14" s="49"/>
      <c r="ACS14" s="49"/>
      <c r="ACT14" s="49"/>
      <c r="ACU14" s="49"/>
      <c r="ACV14" s="49"/>
      <c r="ACW14" s="49"/>
      <c r="ACX14" s="49"/>
      <c r="ACY14" s="49"/>
      <c r="ACZ14" s="49"/>
      <c r="ADA14" s="49"/>
      <c r="ADB14" s="49"/>
      <c r="ADC14" s="49"/>
      <c r="ADD14" s="49"/>
      <c r="ADE14" s="49"/>
      <c r="ADF14" s="49"/>
      <c r="ADG14" s="49"/>
      <c r="ADH14" s="49"/>
      <c r="ADI14" s="49"/>
      <c r="ADJ14" s="49"/>
      <c r="ADK14" s="49"/>
      <c r="ADL14" s="49"/>
      <c r="ADM14" s="49"/>
      <c r="ADN14" s="49"/>
      <c r="ADO14" s="49"/>
      <c r="ADP14" s="49"/>
      <c r="ADQ14" s="49"/>
      <c r="ADR14" s="49"/>
      <c r="ADS14" s="49"/>
      <c r="ADT14" s="49"/>
      <c r="ADU14" s="49"/>
      <c r="ADV14" s="49"/>
      <c r="ADW14" s="49"/>
      <c r="ADX14" s="49"/>
      <c r="ADY14" s="49"/>
      <c r="ADZ14" s="49"/>
      <c r="AEA14" s="49"/>
      <c r="AEB14" s="49"/>
      <c r="AEC14" s="49"/>
      <c r="AED14" s="49"/>
      <c r="AEE14" s="49"/>
      <c r="AEF14" s="49"/>
      <c r="AEG14" s="49"/>
      <c r="AEH14" s="49"/>
      <c r="AEI14" s="49"/>
      <c r="AEJ14" s="49"/>
      <c r="AEK14" s="49"/>
      <c r="AEL14" s="49"/>
      <c r="AEM14" s="49"/>
      <c r="AEN14" s="49"/>
      <c r="AEO14" s="49"/>
      <c r="AEP14" s="49"/>
      <c r="AEQ14" s="49"/>
      <c r="AER14" s="49"/>
      <c r="AES14" s="49"/>
      <c r="AET14" s="49"/>
      <c r="AEU14" s="49"/>
      <c r="AEV14" s="49"/>
      <c r="AEW14" s="49"/>
      <c r="AEX14" s="49"/>
      <c r="AEY14" s="49"/>
      <c r="AEZ14" s="49"/>
      <c r="AFA14" s="49"/>
      <c r="AFB14" s="49"/>
      <c r="AFC14" s="49"/>
      <c r="AFD14" s="49"/>
      <c r="AFE14" s="49"/>
      <c r="AFF14" s="49"/>
      <c r="AFG14" s="49"/>
      <c r="AFH14" s="49"/>
      <c r="AFI14" s="49"/>
      <c r="AFJ14" s="49"/>
      <c r="AFK14" s="49"/>
      <c r="AFL14" s="49"/>
      <c r="AFM14" s="49"/>
      <c r="AFN14" s="49"/>
      <c r="AFO14" s="49"/>
      <c r="AFP14" s="49"/>
      <c r="AFQ14" s="49"/>
      <c r="AFR14" s="49"/>
      <c r="AFS14" s="49"/>
      <c r="AFT14" s="49"/>
      <c r="AFU14" s="49"/>
      <c r="AFV14" s="49"/>
      <c r="AFW14" s="49"/>
      <c r="AFX14" s="49"/>
      <c r="AFY14" s="49"/>
      <c r="AFZ14" s="49"/>
      <c r="AGA14" s="49"/>
      <c r="AGB14" s="49"/>
      <c r="AGC14" s="49"/>
      <c r="AGD14" s="49"/>
      <c r="AGE14" s="49"/>
      <c r="AGF14" s="49"/>
      <c r="AGG14" s="49"/>
      <c r="AGH14" s="49"/>
      <c r="AGI14" s="49"/>
      <c r="AGJ14" s="49"/>
      <c r="AGK14" s="49"/>
      <c r="AGL14" s="49"/>
      <c r="AGM14" s="49"/>
      <c r="AGN14" s="49"/>
      <c r="AGO14" s="49"/>
      <c r="AGP14" s="49"/>
      <c r="AGQ14" s="49"/>
      <c r="AGR14" s="49"/>
      <c r="AGS14" s="49"/>
      <c r="AGT14" s="49"/>
      <c r="AGU14" s="49"/>
      <c r="AGV14" s="49"/>
      <c r="AGW14" s="49"/>
      <c r="AGX14" s="49"/>
      <c r="AGY14" s="49"/>
      <c r="AGZ14" s="49"/>
      <c r="AHA14" s="49"/>
      <c r="AHB14" s="49"/>
      <c r="AHC14" s="49"/>
      <c r="AHD14" s="49"/>
      <c r="AHE14" s="49"/>
      <c r="AHF14" s="49"/>
      <c r="AHG14" s="49"/>
      <c r="AHH14" s="49"/>
      <c r="AHI14" s="49"/>
      <c r="AHJ14" s="49"/>
      <c r="AHK14" s="49"/>
      <c r="AHL14" s="49"/>
      <c r="AHM14" s="49"/>
      <c r="AHN14" s="49"/>
      <c r="AHO14" s="49"/>
      <c r="AHP14" s="49"/>
      <c r="AHQ14" s="49"/>
      <c r="AHR14" s="49"/>
      <c r="AHS14" s="49"/>
      <c r="AHT14" s="49"/>
      <c r="AHU14" s="49"/>
      <c r="AHV14" s="49"/>
      <c r="AHW14" s="49"/>
      <c r="AHX14" s="49"/>
      <c r="AHY14" s="49"/>
      <c r="AHZ14" s="49"/>
      <c r="AIA14" s="49"/>
      <c r="AIB14" s="49"/>
      <c r="AIC14" s="49"/>
      <c r="AID14" s="49"/>
      <c r="AIE14" s="49"/>
      <c r="AIF14" s="49"/>
      <c r="AIG14" s="49"/>
      <c r="AIH14" s="49"/>
      <c r="AII14" s="49"/>
      <c r="AIJ14" s="49"/>
      <c r="AIK14" s="49"/>
      <c r="AIL14" s="49"/>
      <c r="AIM14" s="49"/>
      <c r="AIN14" s="49"/>
      <c r="AIO14" s="49"/>
      <c r="AIP14" s="49"/>
      <c r="AIQ14" s="49"/>
      <c r="AIR14" s="49"/>
      <c r="AIS14" s="49"/>
      <c r="AIT14" s="49"/>
      <c r="AIU14" s="49"/>
      <c r="AIV14" s="49"/>
      <c r="AIW14" s="49"/>
      <c r="AIX14" s="49"/>
      <c r="AIY14" s="49"/>
      <c r="AIZ14" s="49"/>
      <c r="AJA14" s="49"/>
      <c r="AJB14" s="49"/>
      <c r="AJC14" s="49"/>
      <c r="AJD14" s="49"/>
      <c r="AJE14" s="49"/>
      <c r="AJF14" s="49"/>
      <c r="AJG14" s="49"/>
      <c r="AJH14" s="49"/>
      <c r="AJI14" s="49"/>
      <c r="AJJ14" s="49"/>
      <c r="AJK14" s="49"/>
      <c r="AJL14" s="49"/>
      <c r="AJM14" s="49"/>
      <c r="AJN14" s="49"/>
      <c r="AJO14" s="49"/>
      <c r="AJP14" s="49"/>
      <c r="AJQ14" s="49"/>
      <c r="AJR14" s="49"/>
      <c r="AJS14" s="49"/>
      <c r="AJT14" s="49"/>
      <c r="AJU14" s="49"/>
      <c r="AJV14" s="49"/>
      <c r="AJW14" s="49"/>
      <c r="AJX14" s="49"/>
      <c r="AJY14" s="49"/>
      <c r="AJZ14" s="49"/>
      <c r="AKA14" s="49"/>
      <c r="AKB14" s="49"/>
      <c r="AKC14" s="49"/>
      <c r="AKD14" s="49"/>
      <c r="AKE14" s="49"/>
      <c r="AKF14" s="49"/>
      <c r="AKG14" s="49"/>
      <c r="AKH14" s="49"/>
      <c r="AKI14" s="49"/>
      <c r="AKJ14" s="49"/>
      <c r="AKK14" s="49"/>
      <c r="AKL14" s="49"/>
      <c r="AKM14" s="49"/>
      <c r="AKN14" s="49"/>
      <c r="AKO14" s="49"/>
      <c r="AKP14" s="49"/>
      <c r="AKQ14" s="49"/>
      <c r="AKR14" s="49"/>
      <c r="AKS14" s="49"/>
      <c r="AKT14" s="49"/>
      <c r="AKU14" s="49"/>
      <c r="AKV14" s="49"/>
      <c r="AKW14" s="49"/>
      <c r="AKX14" s="49"/>
      <c r="AKY14" s="49"/>
      <c r="AKZ14" s="49"/>
      <c r="ALA14" s="49"/>
      <c r="ALB14" s="49"/>
      <c r="ALC14" s="49"/>
      <c r="ALD14" s="49"/>
      <c r="ALE14" s="49"/>
      <c r="ALF14" s="49"/>
      <c r="ALG14" s="49"/>
      <c r="ALH14" s="49"/>
      <c r="ALI14" s="49"/>
      <c r="ALJ14" s="49"/>
      <c r="ALK14" s="49"/>
      <c r="ALL14" s="49"/>
      <c r="ALM14" s="49"/>
      <c r="ALN14" s="49"/>
      <c r="ALO14" s="49"/>
      <c r="ALP14" s="49"/>
      <c r="ALQ14" s="49"/>
      <c r="ALR14" s="49"/>
      <c r="ALS14" s="49"/>
      <c r="ALT14" s="49"/>
      <c r="ALU14" s="49"/>
      <c r="ALV14" s="49"/>
      <c r="ALW14" s="49"/>
      <c r="ALX14" s="49"/>
      <c r="ALY14" s="49"/>
      <c r="ALZ14" s="49"/>
      <c r="AMA14" s="49"/>
      <c r="AMB14" s="49"/>
      <c r="AMC14" s="49"/>
      <c r="AMD14" s="49"/>
      <c r="AME14" s="49"/>
      <c r="AMF14" s="49"/>
      <c r="AMG14" s="49"/>
      <c r="AMH14" s="49"/>
      <c r="AMI14" s="49"/>
      <c r="AMJ14" s="49"/>
    </row>
    <row r="15" s="18" customFormat="1" ht="51.9" customHeight="1" spans="1:1024">
      <c r="A15" s="54" t="s">
        <v>464</v>
      </c>
      <c r="B15" s="54"/>
      <c r="C15" s="54"/>
      <c r="D15" s="29" t="s">
        <v>465</v>
      </c>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c r="JL15" s="49"/>
      <c r="JM15" s="49"/>
      <c r="JN15" s="49"/>
      <c r="JO15" s="49"/>
      <c r="JP15" s="49"/>
      <c r="JQ15" s="49"/>
      <c r="JR15" s="49"/>
      <c r="JS15" s="49"/>
      <c r="JT15" s="49"/>
      <c r="JU15" s="49"/>
      <c r="JV15" s="49"/>
      <c r="JW15" s="49"/>
      <c r="JX15" s="49"/>
      <c r="JY15" s="49"/>
      <c r="JZ15" s="49"/>
      <c r="KA15" s="49"/>
      <c r="KB15" s="49"/>
      <c r="KC15" s="49"/>
      <c r="KD15" s="49"/>
      <c r="KE15" s="49"/>
      <c r="KF15" s="49"/>
      <c r="KG15" s="49"/>
      <c r="KH15" s="49"/>
      <c r="KI15" s="49"/>
      <c r="KJ15" s="49"/>
      <c r="KK15" s="49"/>
      <c r="KL15" s="49"/>
      <c r="KM15" s="49"/>
      <c r="KN15" s="49"/>
      <c r="KO15" s="49"/>
      <c r="KP15" s="49"/>
      <c r="KQ15" s="49"/>
      <c r="KR15" s="49"/>
      <c r="KS15" s="49"/>
      <c r="KT15" s="49"/>
      <c r="KU15" s="49"/>
      <c r="KV15" s="49"/>
      <c r="KW15" s="49"/>
      <c r="KX15" s="49"/>
      <c r="KY15" s="49"/>
      <c r="KZ15" s="49"/>
      <c r="LA15" s="49"/>
      <c r="LB15" s="49"/>
      <c r="LC15" s="49"/>
      <c r="LD15" s="49"/>
      <c r="LE15" s="49"/>
      <c r="LF15" s="49"/>
      <c r="LG15" s="49"/>
      <c r="LH15" s="49"/>
      <c r="LI15" s="49"/>
      <c r="LJ15" s="49"/>
      <c r="LK15" s="49"/>
      <c r="LL15" s="49"/>
      <c r="LM15" s="49"/>
      <c r="LN15" s="49"/>
      <c r="LO15" s="49"/>
      <c r="LP15" s="49"/>
      <c r="LQ15" s="49"/>
      <c r="LR15" s="49"/>
      <c r="LS15" s="49"/>
      <c r="LT15" s="49"/>
      <c r="LU15" s="49"/>
      <c r="LV15" s="49"/>
      <c r="LW15" s="49"/>
      <c r="LX15" s="49"/>
      <c r="LY15" s="49"/>
      <c r="LZ15" s="49"/>
      <c r="MA15" s="49"/>
      <c r="MB15" s="49"/>
      <c r="MC15" s="49"/>
      <c r="MD15" s="49"/>
      <c r="ME15" s="49"/>
      <c r="MF15" s="49"/>
      <c r="MG15" s="49"/>
      <c r="MH15" s="49"/>
      <c r="MI15" s="49"/>
      <c r="MJ15" s="49"/>
      <c r="MK15" s="49"/>
      <c r="ML15" s="49"/>
      <c r="MM15" s="49"/>
      <c r="MN15" s="49"/>
      <c r="MO15" s="49"/>
      <c r="MP15" s="49"/>
      <c r="MQ15" s="49"/>
      <c r="MR15" s="49"/>
      <c r="MS15" s="49"/>
      <c r="MT15" s="49"/>
      <c r="MU15" s="49"/>
      <c r="MV15" s="49"/>
      <c r="MW15" s="49"/>
      <c r="MX15" s="49"/>
      <c r="MY15" s="49"/>
      <c r="MZ15" s="49"/>
      <c r="NA15" s="49"/>
      <c r="NB15" s="49"/>
      <c r="NC15" s="49"/>
      <c r="ND15" s="49"/>
      <c r="NE15" s="49"/>
      <c r="NF15" s="49"/>
      <c r="NG15" s="49"/>
      <c r="NH15" s="49"/>
      <c r="NI15" s="49"/>
      <c r="NJ15" s="49"/>
      <c r="NK15" s="49"/>
      <c r="NL15" s="49"/>
      <c r="NM15" s="49"/>
      <c r="NN15" s="49"/>
      <c r="NO15" s="49"/>
      <c r="NP15" s="49"/>
      <c r="NQ15" s="49"/>
      <c r="NR15" s="49"/>
      <c r="NS15" s="49"/>
      <c r="NT15" s="49"/>
      <c r="NU15" s="49"/>
      <c r="NV15" s="49"/>
      <c r="NW15" s="49"/>
      <c r="NX15" s="49"/>
      <c r="NY15" s="49"/>
      <c r="NZ15" s="49"/>
      <c r="OA15" s="49"/>
      <c r="OB15" s="49"/>
      <c r="OC15" s="49"/>
      <c r="OD15" s="49"/>
      <c r="OE15" s="49"/>
      <c r="OF15" s="49"/>
      <c r="OG15" s="49"/>
      <c r="OH15" s="49"/>
      <c r="OI15" s="49"/>
      <c r="OJ15" s="49"/>
      <c r="OK15" s="49"/>
      <c r="OL15" s="49"/>
      <c r="OM15" s="49"/>
      <c r="ON15" s="49"/>
      <c r="OO15" s="49"/>
      <c r="OP15" s="49"/>
      <c r="OQ15" s="49"/>
      <c r="OR15" s="49"/>
      <c r="OS15" s="49"/>
      <c r="OT15" s="49"/>
      <c r="OU15" s="49"/>
      <c r="OV15" s="49"/>
      <c r="OW15" s="49"/>
      <c r="OX15" s="49"/>
      <c r="OY15" s="49"/>
      <c r="OZ15" s="49"/>
      <c r="PA15" s="49"/>
      <c r="PB15" s="49"/>
      <c r="PC15" s="49"/>
      <c r="PD15" s="49"/>
      <c r="PE15" s="49"/>
      <c r="PF15" s="49"/>
      <c r="PG15" s="49"/>
      <c r="PH15" s="49"/>
      <c r="PI15" s="49"/>
      <c r="PJ15" s="49"/>
      <c r="PK15" s="49"/>
      <c r="PL15" s="49"/>
      <c r="PM15" s="49"/>
      <c r="PN15" s="49"/>
      <c r="PO15" s="49"/>
      <c r="PP15" s="49"/>
      <c r="PQ15" s="49"/>
      <c r="PR15" s="49"/>
      <c r="PS15" s="49"/>
      <c r="PT15" s="49"/>
      <c r="PU15" s="49"/>
      <c r="PV15" s="49"/>
      <c r="PW15" s="49"/>
      <c r="PX15" s="49"/>
      <c r="PY15" s="49"/>
      <c r="PZ15" s="49"/>
      <c r="QA15" s="49"/>
      <c r="QB15" s="49"/>
      <c r="QC15" s="49"/>
      <c r="QD15" s="49"/>
      <c r="QE15" s="49"/>
      <c r="QF15" s="49"/>
      <c r="QG15" s="49"/>
      <c r="QH15" s="49"/>
      <c r="QI15" s="49"/>
      <c r="QJ15" s="49"/>
      <c r="QK15" s="49"/>
      <c r="QL15" s="49"/>
      <c r="QM15" s="49"/>
      <c r="QN15" s="49"/>
      <c r="QO15" s="49"/>
      <c r="QP15" s="49"/>
      <c r="QQ15" s="49"/>
      <c r="QR15" s="49"/>
      <c r="QS15" s="49"/>
      <c r="QT15" s="49"/>
      <c r="QU15" s="49"/>
      <c r="QV15" s="49"/>
      <c r="QW15" s="49"/>
      <c r="QX15" s="49"/>
      <c r="QY15" s="49"/>
      <c r="QZ15" s="49"/>
      <c r="RA15" s="49"/>
      <c r="RB15" s="49"/>
      <c r="RC15" s="49"/>
      <c r="RD15" s="49"/>
      <c r="RE15" s="49"/>
      <c r="RF15" s="49"/>
      <c r="RG15" s="49"/>
      <c r="RH15" s="49"/>
      <c r="RI15" s="49"/>
      <c r="RJ15" s="49"/>
      <c r="RK15" s="49"/>
      <c r="RL15" s="49"/>
      <c r="RM15" s="49"/>
      <c r="RN15" s="49"/>
      <c r="RO15" s="49"/>
      <c r="RP15" s="49"/>
      <c r="RQ15" s="49"/>
      <c r="RR15" s="49"/>
      <c r="RS15" s="49"/>
      <c r="RT15" s="49"/>
      <c r="RU15" s="49"/>
      <c r="RV15" s="49"/>
      <c r="RW15" s="49"/>
      <c r="RX15" s="49"/>
      <c r="RY15" s="49"/>
      <c r="RZ15" s="49"/>
      <c r="SA15" s="49"/>
      <c r="SB15" s="49"/>
      <c r="SC15" s="49"/>
      <c r="SD15" s="49"/>
      <c r="SE15" s="49"/>
      <c r="SF15" s="49"/>
      <c r="SG15" s="49"/>
      <c r="SH15" s="49"/>
      <c r="SI15" s="49"/>
      <c r="SJ15" s="49"/>
      <c r="SK15" s="49"/>
      <c r="SL15" s="49"/>
      <c r="SM15" s="49"/>
      <c r="SN15" s="49"/>
      <c r="SO15" s="49"/>
      <c r="SP15" s="49"/>
      <c r="SQ15" s="49"/>
      <c r="SR15" s="49"/>
      <c r="SS15" s="49"/>
      <c r="ST15" s="49"/>
      <c r="SU15" s="49"/>
      <c r="SV15" s="49"/>
      <c r="SW15" s="49"/>
      <c r="SX15" s="49"/>
      <c r="SY15" s="49"/>
      <c r="SZ15" s="49"/>
      <c r="TA15" s="49"/>
      <c r="TB15" s="49"/>
      <c r="TC15" s="49"/>
      <c r="TD15" s="49"/>
      <c r="TE15" s="49"/>
      <c r="TF15" s="49"/>
      <c r="TG15" s="49"/>
      <c r="TH15" s="49"/>
      <c r="TI15" s="49"/>
      <c r="TJ15" s="49"/>
      <c r="TK15" s="49"/>
      <c r="TL15" s="49"/>
      <c r="TM15" s="49"/>
      <c r="TN15" s="49"/>
      <c r="TO15" s="49"/>
      <c r="TP15" s="49"/>
      <c r="TQ15" s="49"/>
      <c r="TR15" s="49"/>
      <c r="TS15" s="49"/>
      <c r="TT15" s="49"/>
      <c r="TU15" s="49"/>
      <c r="TV15" s="49"/>
      <c r="TW15" s="49"/>
      <c r="TX15" s="49"/>
      <c r="TY15" s="49"/>
      <c r="TZ15" s="49"/>
      <c r="UA15" s="49"/>
      <c r="UB15" s="49"/>
      <c r="UC15" s="49"/>
      <c r="UD15" s="49"/>
      <c r="UE15" s="49"/>
      <c r="UF15" s="49"/>
      <c r="UG15" s="49"/>
      <c r="UH15" s="49"/>
      <c r="UI15" s="49"/>
      <c r="UJ15" s="49"/>
      <c r="UK15" s="49"/>
      <c r="UL15" s="49"/>
      <c r="UM15" s="49"/>
      <c r="UN15" s="49"/>
      <c r="UO15" s="49"/>
      <c r="UP15" s="49"/>
      <c r="UQ15" s="49"/>
      <c r="UR15" s="49"/>
      <c r="US15" s="49"/>
      <c r="UT15" s="49"/>
      <c r="UU15" s="49"/>
      <c r="UV15" s="49"/>
      <c r="UW15" s="49"/>
      <c r="UX15" s="49"/>
      <c r="UY15" s="49"/>
      <c r="UZ15" s="49"/>
      <c r="VA15" s="49"/>
      <c r="VB15" s="49"/>
      <c r="VC15" s="49"/>
      <c r="VD15" s="49"/>
      <c r="VE15" s="49"/>
      <c r="VF15" s="49"/>
      <c r="VG15" s="49"/>
      <c r="VH15" s="49"/>
      <c r="VI15" s="49"/>
      <c r="VJ15" s="49"/>
      <c r="VK15" s="49"/>
      <c r="VL15" s="49"/>
      <c r="VM15" s="49"/>
      <c r="VN15" s="49"/>
      <c r="VO15" s="49"/>
      <c r="VP15" s="49"/>
      <c r="VQ15" s="49"/>
      <c r="VR15" s="49"/>
      <c r="VS15" s="49"/>
      <c r="VT15" s="49"/>
      <c r="VU15" s="49"/>
      <c r="VV15" s="49"/>
      <c r="VW15" s="49"/>
      <c r="VX15" s="49"/>
      <c r="VY15" s="49"/>
      <c r="VZ15" s="49"/>
      <c r="WA15" s="49"/>
      <c r="WB15" s="49"/>
      <c r="WC15" s="49"/>
      <c r="WD15" s="49"/>
      <c r="WE15" s="49"/>
      <c r="WF15" s="49"/>
      <c r="WG15" s="49"/>
      <c r="WH15" s="49"/>
      <c r="WI15" s="49"/>
      <c r="WJ15" s="49"/>
      <c r="WK15" s="49"/>
      <c r="WL15" s="49"/>
      <c r="WM15" s="49"/>
      <c r="WN15" s="49"/>
      <c r="WO15" s="49"/>
      <c r="WP15" s="49"/>
      <c r="WQ15" s="49"/>
      <c r="WR15" s="49"/>
      <c r="WS15" s="49"/>
      <c r="WT15" s="49"/>
      <c r="WU15" s="49"/>
      <c r="WV15" s="49"/>
      <c r="WW15" s="49"/>
      <c r="WX15" s="49"/>
      <c r="WY15" s="49"/>
      <c r="WZ15" s="49"/>
      <c r="XA15" s="49"/>
      <c r="XB15" s="49"/>
      <c r="XC15" s="49"/>
      <c r="XD15" s="49"/>
      <c r="XE15" s="49"/>
      <c r="XF15" s="49"/>
      <c r="XG15" s="49"/>
      <c r="XH15" s="49"/>
      <c r="XI15" s="49"/>
      <c r="XJ15" s="49"/>
      <c r="XK15" s="49"/>
      <c r="XL15" s="49"/>
      <c r="XM15" s="49"/>
      <c r="XN15" s="49"/>
      <c r="XO15" s="49"/>
      <c r="XP15" s="49"/>
      <c r="XQ15" s="49"/>
      <c r="XR15" s="49"/>
      <c r="XS15" s="49"/>
      <c r="XT15" s="49"/>
      <c r="XU15" s="49"/>
      <c r="XV15" s="49"/>
      <c r="XW15" s="49"/>
      <c r="XX15" s="49"/>
      <c r="XY15" s="49"/>
      <c r="XZ15" s="49"/>
      <c r="YA15" s="49"/>
      <c r="YB15" s="49"/>
      <c r="YC15" s="49"/>
      <c r="YD15" s="49"/>
      <c r="YE15" s="49"/>
      <c r="YF15" s="49"/>
      <c r="YG15" s="49"/>
      <c r="YH15" s="49"/>
      <c r="YI15" s="49"/>
      <c r="YJ15" s="49"/>
      <c r="YK15" s="49"/>
      <c r="YL15" s="49"/>
      <c r="YM15" s="49"/>
      <c r="YN15" s="49"/>
      <c r="YO15" s="49"/>
      <c r="YP15" s="49"/>
      <c r="YQ15" s="49"/>
      <c r="YR15" s="49"/>
      <c r="YS15" s="49"/>
      <c r="YT15" s="49"/>
      <c r="YU15" s="49"/>
      <c r="YV15" s="49"/>
      <c r="YW15" s="49"/>
      <c r="YX15" s="49"/>
      <c r="YY15" s="49"/>
      <c r="YZ15" s="49"/>
      <c r="ZA15" s="49"/>
      <c r="ZB15" s="49"/>
      <c r="ZC15" s="49"/>
      <c r="ZD15" s="49"/>
      <c r="ZE15" s="49"/>
      <c r="ZF15" s="49"/>
      <c r="ZG15" s="49"/>
      <c r="ZH15" s="49"/>
      <c r="ZI15" s="49"/>
      <c r="ZJ15" s="49"/>
      <c r="ZK15" s="49"/>
      <c r="ZL15" s="49"/>
      <c r="ZM15" s="49"/>
      <c r="ZN15" s="49"/>
      <c r="ZO15" s="49"/>
      <c r="ZP15" s="49"/>
      <c r="ZQ15" s="49"/>
      <c r="ZR15" s="49"/>
      <c r="ZS15" s="49"/>
      <c r="ZT15" s="49"/>
      <c r="ZU15" s="49"/>
      <c r="ZV15" s="49"/>
      <c r="ZW15" s="49"/>
      <c r="ZX15" s="49"/>
      <c r="ZY15" s="49"/>
      <c r="ZZ15" s="49"/>
      <c r="AAA15" s="49"/>
      <c r="AAB15" s="49"/>
      <c r="AAC15" s="49"/>
      <c r="AAD15" s="49"/>
      <c r="AAE15" s="49"/>
      <c r="AAF15" s="49"/>
      <c r="AAG15" s="49"/>
      <c r="AAH15" s="49"/>
      <c r="AAI15" s="49"/>
      <c r="AAJ15" s="49"/>
      <c r="AAK15" s="49"/>
      <c r="AAL15" s="49"/>
      <c r="AAM15" s="49"/>
      <c r="AAN15" s="49"/>
      <c r="AAO15" s="49"/>
      <c r="AAP15" s="49"/>
      <c r="AAQ15" s="49"/>
      <c r="AAR15" s="49"/>
      <c r="AAS15" s="49"/>
      <c r="AAT15" s="49"/>
      <c r="AAU15" s="49"/>
      <c r="AAV15" s="49"/>
      <c r="AAW15" s="49"/>
      <c r="AAX15" s="49"/>
      <c r="AAY15" s="49"/>
      <c r="AAZ15" s="49"/>
      <c r="ABA15" s="49"/>
      <c r="ABB15" s="49"/>
      <c r="ABC15" s="49"/>
      <c r="ABD15" s="49"/>
      <c r="ABE15" s="49"/>
      <c r="ABF15" s="49"/>
      <c r="ABG15" s="49"/>
      <c r="ABH15" s="49"/>
      <c r="ABI15" s="49"/>
      <c r="ABJ15" s="49"/>
      <c r="ABK15" s="49"/>
      <c r="ABL15" s="49"/>
      <c r="ABM15" s="49"/>
      <c r="ABN15" s="49"/>
      <c r="ABO15" s="49"/>
      <c r="ABP15" s="49"/>
      <c r="ABQ15" s="49"/>
      <c r="ABR15" s="49"/>
      <c r="ABS15" s="49"/>
      <c r="ABT15" s="49"/>
      <c r="ABU15" s="49"/>
      <c r="ABV15" s="49"/>
      <c r="ABW15" s="49"/>
      <c r="ABX15" s="49"/>
      <c r="ABY15" s="49"/>
      <c r="ABZ15" s="49"/>
      <c r="ACA15" s="49"/>
      <c r="ACB15" s="49"/>
      <c r="ACC15" s="49"/>
      <c r="ACD15" s="49"/>
      <c r="ACE15" s="49"/>
      <c r="ACF15" s="49"/>
      <c r="ACG15" s="49"/>
      <c r="ACH15" s="49"/>
      <c r="ACI15" s="49"/>
      <c r="ACJ15" s="49"/>
      <c r="ACK15" s="49"/>
      <c r="ACL15" s="49"/>
      <c r="ACM15" s="49"/>
      <c r="ACN15" s="49"/>
      <c r="ACO15" s="49"/>
      <c r="ACP15" s="49"/>
      <c r="ACQ15" s="49"/>
      <c r="ACR15" s="49"/>
      <c r="ACS15" s="49"/>
      <c r="ACT15" s="49"/>
      <c r="ACU15" s="49"/>
      <c r="ACV15" s="49"/>
      <c r="ACW15" s="49"/>
      <c r="ACX15" s="49"/>
      <c r="ACY15" s="49"/>
      <c r="ACZ15" s="49"/>
      <c r="ADA15" s="49"/>
      <c r="ADB15" s="49"/>
      <c r="ADC15" s="49"/>
      <c r="ADD15" s="49"/>
      <c r="ADE15" s="49"/>
      <c r="ADF15" s="49"/>
      <c r="ADG15" s="49"/>
      <c r="ADH15" s="49"/>
      <c r="ADI15" s="49"/>
      <c r="ADJ15" s="49"/>
      <c r="ADK15" s="49"/>
      <c r="ADL15" s="49"/>
      <c r="ADM15" s="49"/>
      <c r="ADN15" s="49"/>
      <c r="ADO15" s="49"/>
      <c r="ADP15" s="49"/>
      <c r="ADQ15" s="49"/>
      <c r="ADR15" s="49"/>
      <c r="ADS15" s="49"/>
      <c r="ADT15" s="49"/>
      <c r="ADU15" s="49"/>
      <c r="ADV15" s="49"/>
      <c r="ADW15" s="49"/>
      <c r="ADX15" s="49"/>
      <c r="ADY15" s="49"/>
      <c r="ADZ15" s="49"/>
      <c r="AEA15" s="49"/>
      <c r="AEB15" s="49"/>
      <c r="AEC15" s="49"/>
      <c r="AED15" s="49"/>
      <c r="AEE15" s="49"/>
      <c r="AEF15" s="49"/>
      <c r="AEG15" s="49"/>
      <c r="AEH15" s="49"/>
      <c r="AEI15" s="49"/>
      <c r="AEJ15" s="49"/>
      <c r="AEK15" s="49"/>
      <c r="AEL15" s="49"/>
      <c r="AEM15" s="49"/>
      <c r="AEN15" s="49"/>
      <c r="AEO15" s="49"/>
      <c r="AEP15" s="49"/>
      <c r="AEQ15" s="49"/>
      <c r="AER15" s="49"/>
      <c r="AES15" s="49"/>
      <c r="AET15" s="49"/>
      <c r="AEU15" s="49"/>
      <c r="AEV15" s="49"/>
      <c r="AEW15" s="49"/>
      <c r="AEX15" s="49"/>
      <c r="AEY15" s="49"/>
      <c r="AEZ15" s="49"/>
      <c r="AFA15" s="49"/>
      <c r="AFB15" s="49"/>
      <c r="AFC15" s="49"/>
      <c r="AFD15" s="49"/>
      <c r="AFE15" s="49"/>
      <c r="AFF15" s="49"/>
      <c r="AFG15" s="49"/>
      <c r="AFH15" s="49"/>
      <c r="AFI15" s="49"/>
      <c r="AFJ15" s="49"/>
      <c r="AFK15" s="49"/>
      <c r="AFL15" s="49"/>
      <c r="AFM15" s="49"/>
      <c r="AFN15" s="49"/>
      <c r="AFO15" s="49"/>
      <c r="AFP15" s="49"/>
      <c r="AFQ15" s="49"/>
      <c r="AFR15" s="49"/>
      <c r="AFS15" s="49"/>
      <c r="AFT15" s="49"/>
      <c r="AFU15" s="49"/>
      <c r="AFV15" s="49"/>
      <c r="AFW15" s="49"/>
      <c r="AFX15" s="49"/>
      <c r="AFY15" s="49"/>
      <c r="AFZ15" s="49"/>
      <c r="AGA15" s="49"/>
      <c r="AGB15" s="49"/>
      <c r="AGC15" s="49"/>
      <c r="AGD15" s="49"/>
      <c r="AGE15" s="49"/>
      <c r="AGF15" s="49"/>
      <c r="AGG15" s="49"/>
      <c r="AGH15" s="49"/>
      <c r="AGI15" s="49"/>
      <c r="AGJ15" s="49"/>
      <c r="AGK15" s="49"/>
      <c r="AGL15" s="49"/>
      <c r="AGM15" s="49"/>
      <c r="AGN15" s="49"/>
      <c r="AGO15" s="49"/>
      <c r="AGP15" s="49"/>
      <c r="AGQ15" s="49"/>
      <c r="AGR15" s="49"/>
      <c r="AGS15" s="49"/>
      <c r="AGT15" s="49"/>
      <c r="AGU15" s="49"/>
      <c r="AGV15" s="49"/>
      <c r="AGW15" s="49"/>
      <c r="AGX15" s="49"/>
      <c r="AGY15" s="49"/>
      <c r="AGZ15" s="49"/>
      <c r="AHA15" s="49"/>
      <c r="AHB15" s="49"/>
      <c r="AHC15" s="49"/>
      <c r="AHD15" s="49"/>
      <c r="AHE15" s="49"/>
      <c r="AHF15" s="49"/>
      <c r="AHG15" s="49"/>
      <c r="AHH15" s="49"/>
      <c r="AHI15" s="49"/>
      <c r="AHJ15" s="49"/>
      <c r="AHK15" s="49"/>
      <c r="AHL15" s="49"/>
      <c r="AHM15" s="49"/>
      <c r="AHN15" s="49"/>
      <c r="AHO15" s="49"/>
      <c r="AHP15" s="49"/>
      <c r="AHQ15" s="49"/>
      <c r="AHR15" s="49"/>
      <c r="AHS15" s="49"/>
      <c r="AHT15" s="49"/>
      <c r="AHU15" s="49"/>
      <c r="AHV15" s="49"/>
      <c r="AHW15" s="49"/>
      <c r="AHX15" s="49"/>
      <c r="AHY15" s="49"/>
      <c r="AHZ15" s="49"/>
      <c r="AIA15" s="49"/>
      <c r="AIB15" s="49"/>
      <c r="AIC15" s="49"/>
      <c r="AID15" s="49"/>
      <c r="AIE15" s="49"/>
      <c r="AIF15" s="49"/>
      <c r="AIG15" s="49"/>
      <c r="AIH15" s="49"/>
      <c r="AII15" s="49"/>
      <c r="AIJ15" s="49"/>
      <c r="AIK15" s="49"/>
      <c r="AIL15" s="49"/>
      <c r="AIM15" s="49"/>
      <c r="AIN15" s="49"/>
      <c r="AIO15" s="49"/>
      <c r="AIP15" s="49"/>
      <c r="AIQ15" s="49"/>
      <c r="AIR15" s="49"/>
      <c r="AIS15" s="49"/>
      <c r="AIT15" s="49"/>
      <c r="AIU15" s="49"/>
      <c r="AIV15" s="49"/>
      <c r="AIW15" s="49"/>
      <c r="AIX15" s="49"/>
      <c r="AIY15" s="49"/>
      <c r="AIZ15" s="49"/>
      <c r="AJA15" s="49"/>
      <c r="AJB15" s="49"/>
      <c r="AJC15" s="49"/>
      <c r="AJD15" s="49"/>
      <c r="AJE15" s="49"/>
      <c r="AJF15" s="49"/>
      <c r="AJG15" s="49"/>
      <c r="AJH15" s="49"/>
      <c r="AJI15" s="49"/>
      <c r="AJJ15" s="49"/>
      <c r="AJK15" s="49"/>
      <c r="AJL15" s="49"/>
      <c r="AJM15" s="49"/>
      <c r="AJN15" s="49"/>
      <c r="AJO15" s="49"/>
      <c r="AJP15" s="49"/>
      <c r="AJQ15" s="49"/>
      <c r="AJR15" s="49"/>
      <c r="AJS15" s="49"/>
      <c r="AJT15" s="49"/>
      <c r="AJU15" s="49"/>
      <c r="AJV15" s="49"/>
      <c r="AJW15" s="49"/>
      <c r="AJX15" s="49"/>
      <c r="AJY15" s="49"/>
      <c r="AJZ15" s="49"/>
      <c r="AKA15" s="49"/>
      <c r="AKB15" s="49"/>
      <c r="AKC15" s="49"/>
      <c r="AKD15" s="49"/>
      <c r="AKE15" s="49"/>
      <c r="AKF15" s="49"/>
      <c r="AKG15" s="49"/>
      <c r="AKH15" s="49"/>
      <c r="AKI15" s="49"/>
      <c r="AKJ15" s="49"/>
      <c r="AKK15" s="49"/>
      <c r="AKL15" s="49"/>
      <c r="AKM15" s="49"/>
      <c r="AKN15" s="49"/>
      <c r="AKO15" s="49"/>
      <c r="AKP15" s="49"/>
      <c r="AKQ15" s="49"/>
      <c r="AKR15" s="49"/>
      <c r="AKS15" s="49"/>
      <c r="AKT15" s="49"/>
      <c r="AKU15" s="49"/>
      <c r="AKV15" s="49"/>
      <c r="AKW15" s="49"/>
      <c r="AKX15" s="49"/>
      <c r="AKY15" s="49"/>
      <c r="AKZ15" s="49"/>
      <c r="ALA15" s="49"/>
      <c r="ALB15" s="49"/>
      <c r="ALC15" s="49"/>
      <c r="ALD15" s="49"/>
      <c r="ALE15" s="49"/>
      <c r="ALF15" s="49"/>
      <c r="ALG15" s="49"/>
      <c r="ALH15" s="49"/>
      <c r="ALI15" s="49"/>
      <c r="ALJ15" s="49"/>
      <c r="ALK15" s="49"/>
      <c r="ALL15" s="49"/>
      <c r="ALM15" s="49"/>
      <c r="ALN15" s="49"/>
      <c r="ALO15" s="49"/>
      <c r="ALP15" s="49"/>
      <c r="ALQ15" s="49"/>
      <c r="ALR15" s="49"/>
      <c r="ALS15" s="49"/>
      <c r="ALT15" s="49"/>
      <c r="ALU15" s="49"/>
      <c r="ALV15" s="49"/>
      <c r="ALW15" s="49"/>
      <c r="ALX15" s="49"/>
      <c r="ALY15" s="49"/>
      <c r="ALZ15" s="49"/>
      <c r="AMA15" s="49"/>
      <c r="AMB15" s="49"/>
      <c r="AMC15" s="49"/>
      <c r="AMD15" s="49"/>
      <c r="AME15" s="49"/>
      <c r="AMF15" s="49"/>
      <c r="AMG15" s="49"/>
      <c r="AMH15" s="49"/>
      <c r="AMI15" s="49"/>
      <c r="AMJ15" s="49"/>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027777777778" right="0.590277777777778" top="1.06319444444444" bottom="0.39375" header="0.511805555555555" footer="0.511805555555555"/>
  <pageSetup paperSize="9" firstPageNumber="0" orientation="portrait" useFirstPageNumber="1"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opLeftCell="A25" workbookViewId="0">
      <selection activeCell="F21" sqref="F21"/>
    </sheetView>
  </sheetViews>
  <sheetFormatPr defaultColWidth="8.35" defaultRowHeight="15"/>
  <cols>
    <col min="1" max="1" width="26.95" style="1" customWidth="1"/>
    <col min="2" max="2" width="11.4583333333333" style="1" customWidth="1"/>
    <col min="3" max="3" width="21.625" style="1" customWidth="1"/>
    <col min="4" max="6" width="11.4583333333333" style="1" customWidth="1"/>
    <col min="7" max="7" width="15" style="1" customWidth="1"/>
    <col min="8" max="8" width="11.4583333333333" style="1" customWidth="1"/>
    <col min="9" max="9" width="31.875" style="1" customWidth="1"/>
    <col min="10" max="10" width="8.99166666666667" style="1" customWidth="1"/>
    <col min="11" max="16384" width="8.35" style="1"/>
  </cols>
  <sheetData>
    <row r="1" ht="27.5" spans="6:6">
      <c r="F1" s="2" t="s">
        <v>466</v>
      </c>
    </row>
    <row r="2" s="1" customFormat="1" spans="1:9">
      <c r="A2" s="3" t="s">
        <v>86</v>
      </c>
      <c r="I2" s="25" t="s">
        <v>436</v>
      </c>
    </row>
    <row r="3" s="1" customFormat="1" ht="15.3" customHeight="1" spans="1:9">
      <c r="A3" s="4" t="s">
        <v>467</v>
      </c>
      <c r="B3" s="5" t="s">
        <v>420</v>
      </c>
      <c r="C3" s="5"/>
      <c r="D3" s="5"/>
      <c r="E3" s="5"/>
      <c r="F3" s="5"/>
      <c r="G3" s="5"/>
      <c r="H3" s="5"/>
      <c r="I3" s="5"/>
    </row>
    <row r="4" s="1" customFormat="1" ht="15.3" customHeight="1" spans="1:9">
      <c r="A4" s="6" t="s">
        <v>468</v>
      </c>
      <c r="B4" s="6"/>
      <c r="C4" s="6"/>
      <c r="D4" s="6"/>
      <c r="E4" s="6"/>
      <c r="F4" s="6"/>
      <c r="G4" s="6"/>
      <c r="H4" s="7" t="s">
        <v>469</v>
      </c>
      <c r="I4" s="7"/>
    </row>
    <row r="5" s="1" customFormat="1" ht="15.3" customHeight="1" spans="1:9">
      <c r="A5" s="28" t="s">
        <v>470</v>
      </c>
      <c r="B5" s="29" t="s">
        <v>471</v>
      </c>
      <c r="C5" s="29" t="s">
        <v>472</v>
      </c>
      <c r="D5" s="29"/>
      <c r="E5" s="29"/>
      <c r="F5" s="29"/>
      <c r="G5" s="29"/>
      <c r="H5" s="29"/>
      <c r="I5" s="39" t="s">
        <v>473</v>
      </c>
    </row>
    <row r="6" s="1" customFormat="1" ht="15.3" customHeight="1" spans="1:9">
      <c r="A6" s="28"/>
      <c r="B6" s="29"/>
      <c r="C6" s="29"/>
      <c r="D6" s="29"/>
      <c r="E6" s="29"/>
      <c r="F6" s="29"/>
      <c r="G6" s="29"/>
      <c r="H6" s="29"/>
      <c r="I6" s="40"/>
    </row>
    <row r="7" s="1" customFormat="1" ht="15.3" customHeight="1" spans="1:9">
      <c r="A7" s="28"/>
      <c r="B7" s="29" t="s">
        <v>474</v>
      </c>
      <c r="C7" s="29" t="s">
        <v>475</v>
      </c>
      <c r="D7" s="29"/>
      <c r="E7" s="29"/>
      <c r="F7" s="29"/>
      <c r="G7" s="29"/>
      <c r="H7" s="29"/>
      <c r="I7" s="29" t="s">
        <v>476</v>
      </c>
    </row>
    <row r="8" s="1" customFormat="1" ht="15.3" customHeight="1" spans="1:9">
      <c r="A8" s="28"/>
      <c r="B8" s="29"/>
      <c r="C8" s="29"/>
      <c r="D8" s="29"/>
      <c r="E8" s="29"/>
      <c r="F8" s="29"/>
      <c r="G8" s="29"/>
      <c r="H8" s="29"/>
      <c r="I8" s="29"/>
    </row>
    <row r="9" s="1" customFormat="1" ht="15.3" customHeight="1" spans="1:9">
      <c r="A9" s="30" t="s">
        <v>477</v>
      </c>
      <c r="B9" s="30"/>
      <c r="C9" s="30"/>
      <c r="D9" s="30"/>
      <c r="E9" s="30"/>
      <c r="F9" s="30"/>
      <c r="G9" s="30"/>
      <c r="H9" s="30"/>
      <c r="I9" s="30"/>
    </row>
    <row r="10" s="1" customFormat="1" ht="15.3" customHeight="1" spans="1:9">
      <c r="A10" s="6" t="s">
        <v>478</v>
      </c>
      <c r="B10" s="7" t="s">
        <v>479</v>
      </c>
      <c r="C10" s="7"/>
      <c r="D10" s="7"/>
      <c r="E10" s="7"/>
      <c r="F10" s="7" t="s">
        <v>480</v>
      </c>
      <c r="G10" s="7" t="s">
        <v>480</v>
      </c>
      <c r="H10" s="7"/>
      <c r="I10" s="7"/>
    </row>
    <row r="11" s="1" customFormat="1" ht="15.3" customHeight="1" spans="1:9">
      <c r="A11" s="4" t="s">
        <v>481</v>
      </c>
      <c r="B11" s="31" t="s">
        <v>482</v>
      </c>
      <c r="C11" s="31"/>
      <c r="D11" s="31"/>
      <c r="E11" s="31"/>
      <c r="F11" s="31" t="s">
        <v>483</v>
      </c>
      <c r="G11" s="31"/>
      <c r="H11" s="31"/>
      <c r="I11" s="31"/>
    </row>
    <row r="12" s="1" customFormat="1" ht="44.75" customHeight="1" spans="1:9">
      <c r="A12" s="4"/>
      <c r="B12" s="31"/>
      <c r="C12" s="31"/>
      <c r="D12" s="31"/>
      <c r="E12" s="31"/>
      <c r="F12" s="31"/>
      <c r="G12" s="31"/>
      <c r="H12" s="31"/>
      <c r="I12" s="31"/>
    </row>
    <row r="13" s="1" customFormat="1" ht="15.3" customHeight="1" spans="1:9">
      <c r="A13" s="4" t="s">
        <v>484</v>
      </c>
      <c r="B13" s="32" t="s">
        <v>485</v>
      </c>
      <c r="C13" s="32"/>
      <c r="D13" s="32"/>
      <c r="E13" s="32"/>
      <c r="F13" s="33" t="s">
        <v>486</v>
      </c>
      <c r="G13" s="33"/>
      <c r="H13" s="33"/>
      <c r="I13" s="33"/>
    </row>
    <row r="14" s="1" customFormat="1" ht="76.1" customHeight="1" spans="1:9">
      <c r="A14" s="4"/>
      <c r="B14" s="32"/>
      <c r="C14" s="32"/>
      <c r="D14" s="32"/>
      <c r="E14" s="32"/>
      <c r="F14" s="33"/>
      <c r="G14" s="33"/>
      <c r="H14" s="33"/>
      <c r="I14" s="33"/>
    </row>
    <row r="15" s="1" customFormat="1" ht="15.3" customHeight="1" spans="1:9">
      <c r="A15" s="4" t="s">
        <v>487</v>
      </c>
      <c r="B15" s="31" t="s">
        <v>488</v>
      </c>
      <c r="C15" s="31"/>
      <c r="D15" s="31"/>
      <c r="E15" s="31"/>
      <c r="F15" s="33" t="s">
        <v>486</v>
      </c>
      <c r="G15" s="33"/>
      <c r="H15" s="33"/>
      <c r="I15" s="33"/>
    </row>
    <row r="16" s="1" customFormat="1" ht="15.3" customHeight="1" spans="1:9">
      <c r="A16" s="4"/>
      <c r="B16" s="31"/>
      <c r="C16" s="31"/>
      <c r="D16" s="31"/>
      <c r="E16" s="31"/>
      <c r="F16" s="33"/>
      <c r="G16" s="33"/>
      <c r="H16" s="33"/>
      <c r="I16" s="33"/>
    </row>
    <row r="17" s="1" customFormat="1" ht="15.3" customHeight="1" spans="1:9">
      <c r="A17" s="34" t="s">
        <v>489</v>
      </c>
      <c r="B17" s="34"/>
      <c r="C17" s="34"/>
      <c r="D17" s="34"/>
      <c r="E17" s="34"/>
      <c r="F17" s="34"/>
      <c r="G17" s="34"/>
      <c r="H17" s="34"/>
      <c r="I17" s="34"/>
    </row>
    <row r="18" s="1" customFormat="1" ht="15.3" customHeight="1" spans="1:9">
      <c r="A18" s="6" t="s">
        <v>490</v>
      </c>
      <c r="B18" s="7" t="s">
        <v>491</v>
      </c>
      <c r="C18" s="7" t="s">
        <v>492</v>
      </c>
      <c r="D18" s="7" t="s">
        <v>493</v>
      </c>
      <c r="E18" s="7"/>
      <c r="F18" s="7"/>
      <c r="G18" s="35" t="s">
        <v>494</v>
      </c>
      <c r="H18" s="7" t="s">
        <v>495</v>
      </c>
      <c r="I18" s="35" t="s">
        <v>496</v>
      </c>
    </row>
    <row r="19" s="1" customFormat="1" ht="15.3" customHeight="1" spans="1:9">
      <c r="A19" s="6"/>
      <c r="B19" s="7"/>
      <c r="C19" s="7"/>
      <c r="D19" s="7" t="s">
        <v>497</v>
      </c>
      <c r="E19" s="7" t="s">
        <v>498</v>
      </c>
      <c r="F19" s="7" t="s">
        <v>499</v>
      </c>
      <c r="G19" s="35" t="s">
        <v>500</v>
      </c>
      <c r="H19" s="7"/>
      <c r="I19" s="35"/>
    </row>
    <row r="20" s="1" customFormat="1" ht="26.85" customHeight="1" spans="1:9">
      <c r="A20" s="28" t="s">
        <v>501</v>
      </c>
      <c r="B20" s="29" t="s">
        <v>502</v>
      </c>
      <c r="C20" s="29" t="s">
        <v>503</v>
      </c>
      <c r="D20" s="9">
        <v>100</v>
      </c>
      <c r="E20" s="9">
        <v>100</v>
      </c>
      <c r="F20" s="9"/>
      <c r="G20" s="9">
        <v>100</v>
      </c>
      <c r="H20" s="10">
        <v>1</v>
      </c>
      <c r="I20" s="29"/>
    </row>
    <row r="21" s="1" customFormat="1" ht="26.85" customHeight="1" spans="1:9">
      <c r="A21" s="28" t="s">
        <v>504</v>
      </c>
      <c r="B21" s="29" t="s">
        <v>505</v>
      </c>
      <c r="C21" s="29" t="s">
        <v>506</v>
      </c>
      <c r="D21" s="9">
        <v>2217.23</v>
      </c>
      <c r="E21" s="9">
        <v>2217.23</v>
      </c>
      <c r="F21" s="9"/>
      <c r="G21" s="9">
        <v>2217.23</v>
      </c>
      <c r="H21" s="10">
        <v>1</v>
      </c>
      <c r="I21" s="29"/>
    </row>
    <row r="22" s="1" customFormat="1" ht="26.85" customHeight="1" spans="1:9">
      <c r="A22" s="28" t="s">
        <v>507</v>
      </c>
      <c r="B22" s="29" t="s">
        <v>502</v>
      </c>
      <c r="C22" s="36" t="s">
        <v>508</v>
      </c>
      <c r="D22" s="9">
        <v>91.6</v>
      </c>
      <c r="E22" s="9">
        <v>91.6</v>
      </c>
      <c r="F22" s="9"/>
      <c r="G22" s="9">
        <v>91.6</v>
      </c>
      <c r="H22" s="10">
        <v>1</v>
      </c>
      <c r="I22" s="29"/>
    </row>
    <row r="23" s="1" customFormat="1" ht="26.85" customHeight="1" spans="1:9">
      <c r="A23" s="28" t="s">
        <v>509</v>
      </c>
      <c r="B23" s="29" t="s">
        <v>505</v>
      </c>
      <c r="C23" s="36" t="s">
        <v>510</v>
      </c>
      <c r="D23" s="9">
        <v>400</v>
      </c>
      <c r="E23" s="9">
        <v>400</v>
      </c>
      <c r="F23" s="9"/>
      <c r="G23" s="9">
        <v>400</v>
      </c>
      <c r="H23" s="10">
        <v>1</v>
      </c>
      <c r="I23" s="29"/>
    </row>
    <row r="24" s="1" customFormat="1" ht="26" customHeight="1" spans="1:9">
      <c r="A24" s="30" t="s">
        <v>511</v>
      </c>
      <c r="B24" s="30"/>
      <c r="C24" s="30"/>
      <c r="D24" s="30"/>
      <c r="E24" s="30"/>
      <c r="F24" s="30"/>
      <c r="G24" s="30"/>
      <c r="H24" s="30"/>
      <c r="I24" s="30"/>
    </row>
    <row r="25" s="1" customFormat="1" ht="31" customHeight="1" spans="1:9">
      <c r="A25" s="6" t="s">
        <v>512</v>
      </c>
      <c r="B25" s="7" t="s">
        <v>513</v>
      </c>
      <c r="C25" s="7" t="s">
        <v>514</v>
      </c>
      <c r="D25" s="7" t="s">
        <v>515</v>
      </c>
      <c r="E25" s="7" t="s">
        <v>516</v>
      </c>
      <c r="F25" s="7" t="s">
        <v>517</v>
      </c>
      <c r="G25" s="7" t="s">
        <v>518</v>
      </c>
      <c r="H25" s="7" t="s">
        <v>519</v>
      </c>
      <c r="I25" s="7"/>
    </row>
    <row r="26" s="1" customFormat="1" ht="35" customHeight="1" spans="1:9">
      <c r="A26" s="6" t="s">
        <v>520</v>
      </c>
      <c r="B26" s="7" t="s">
        <v>521</v>
      </c>
      <c r="C26" s="7" t="s">
        <v>522</v>
      </c>
      <c r="D26" s="7" t="s">
        <v>523</v>
      </c>
      <c r="E26" s="17" t="s">
        <v>524</v>
      </c>
      <c r="F26" s="37" t="s">
        <v>525</v>
      </c>
      <c r="G26" s="38" t="s">
        <v>526</v>
      </c>
      <c r="H26" s="29" t="s">
        <v>465</v>
      </c>
      <c r="I26" s="29"/>
    </row>
    <row r="27" s="1" customFormat="1" ht="42" customHeight="1" spans="1:9">
      <c r="A27" s="6" t="s">
        <v>527</v>
      </c>
      <c r="B27" s="7" t="s">
        <v>528</v>
      </c>
      <c r="C27" s="7" t="s">
        <v>529</v>
      </c>
      <c r="D27" s="7" t="s">
        <v>523</v>
      </c>
      <c r="E27" s="17" t="s">
        <v>524</v>
      </c>
      <c r="F27" s="37" t="s">
        <v>525</v>
      </c>
      <c r="G27" s="38" t="s">
        <v>526</v>
      </c>
      <c r="H27" s="29" t="s">
        <v>465</v>
      </c>
      <c r="I27" s="29"/>
    </row>
    <row r="28" s="1" customFormat="1" ht="40" customHeight="1" spans="1:9">
      <c r="A28" s="6" t="s">
        <v>530</v>
      </c>
      <c r="B28" s="7" t="s">
        <v>531</v>
      </c>
      <c r="C28" s="7" t="s">
        <v>532</v>
      </c>
      <c r="D28" s="7" t="s">
        <v>523</v>
      </c>
      <c r="E28" s="17" t="s">
        <v>533</v>
      </c>
      <c r="F28" s="37" t="s">
        <v>525</v>
      </c>
      <c r="G28" s="38" t="s">
        <v>526</v>
      </c>
      <c r="H28" s="29" t="s">
        <v>465</v>
      </c>
      <c r="I28" s="29"/>
    </row>
    <row r="29" s="1" customFormat="1" ht="35" customHeight="1" spans="1:9">
      <c r="A29" s="28" t="s">
        <v>534</v>
      </c>
      <c r="B29" s="29" t="s">
        <v>465</v>
      </c>
      <c r="C29" s="29"/>
      <c r="D29" s="29"/>
      <c r="E29" s="29"/>
      <c r="F29" s="29"/>
      <c r="G29" s="29"/>
      <c r="H29" s="29"/>
      <c r="I29" s="29"/>
    </row>
  </sheetData>
  <mergeCells count="36">
    <mergeCell ref="B3:I3"/>
    <mergeCell ref="A4:G4"/>
    <mergeCell ref="H4:I4"/>
    <mergeCell ref="A9:I9"/>
    <mergeCell ref="B10:E10"/>
    <mergeCell ref="F10:I10"/>
    <mergeCell ref="A17:I17"/>
    <mergeCell ref="D18:F18"/>
    <mergeCell ref="A24:I24"/>
    <mergeCell ref="H25:I25"/>
    <mergeCell ref="H26:I26"/>
    <mergeCell ref="H27:I27"/>
    <mergeCell ref="H28:I28"/>
    <mergeCell ref="B29:I29"/>
    <mergeCell ref="A5:A8"/>
    <mergeCell ref="A11:A12"/>
    <mergeCell ref="A13:A14"/>
    <mergeCell ref="A15:A16"/>
    <mergeCell ref="A18:A19"/>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rintOptions horizontalCentered="1"/>
  <pageMargins left="0.984027777777778" right="0.590277777777778" top="1.06319444444444" bottom="0.39375" header="0.511805555555555" footer="0.511805555555555"/>
  <pageSetup paperSize="9" firstPageNumber="0" orientation="portrait" useFirstPageNumber="1"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2"/>
  <sheetViews>
    <sheetView topLeftCell="A81" workbookViewId="0">
      <selection activeCell="I67" sqref="I67:I72"/>
    </sheetView>
  </sheetViews>
  <sheetFormatPr defaultColWidth="8.35" defaultRowHeight="15"/>
  <cols>
    <col min="1" max="1" width="11.4583333333333" style="1" customWidth="1"/>
    <col min="2" max="2" width="16.625" style="1" customWidth="1"/>
    <col min="3" max="3" width="22" style="1" customWidth="1"/>
    <col min="4" max="9" width="11.4583333333333" style="1" customWidth="1"/>
    <col min="10" max="10" width="19.7666666666667" style="1" customWidth="1"/>
    <col min="11" max="11" width="8.99166666666667" style="1" customWidth="1"/>
    <col min="12" max="16384" width="8.35" style="1"/>
  </cols>
  <sheetData>
    <row r="1" ht="27.5" spans="6:6">
      <c r="F1" s="2" t="s">
        <v>535</v>
      </c>
    </row>
    <row r="2" spans="1:10">
      <c r="A2" s="3" t="s">
        <v>86</v>
      </c>
      <c r="J2" s="25" t="s">
        <v>536</v>
      </c>
    </row>
    <row r="3" ht="16.45" customHeight="1" spans="1:10">
      <c r="A3" s="4" t="s">
        <v>537</v>
      </c>
      <c r="B3" s="4"/>
      <c r="C3" s="5" t="s">
        <v>538</v>
      </c>
      <c r="D3" s="5"/>
      <c r="E3" s="5"/>
      <c r="F3" s="5"/>
      <c r="G3" s="5"/>
      <c r="H3" s="5"/>
      <c r="I3" s="5"/>
      <c r="J3" s="5"/>
    </row>
    <row r="4" ht="16.45" customHeight="1" spans="1:10">
      <c r="A4" s="6" t="s">
        <v>539</v>
      </c>
      <c r="B4" s="6"/>
      <c r="C4" s="7"/>
      <c r="D4" s="7"/>
      <c r="E4" s="7"/>
      <c r="F4" s="7" t="s">
        <v>540</v>
      </c>
      <c r="G4" s="7"/>
      <c r="H4" s="7"/>
      <c r="I4" s="7"/>
      <c r="J4" s="7"/>
    </row>
    <row r="5" ht="16.45" customHeight="1" spans="1:10">
      <c r="A5" s="8" t="s">
        <v>541</v>
      </c>
      <c r="B5" s="8"/>
      <c r="C5" s="7"/>
      <c r="D5" s="7" t="s">
        <v>542</v>
      </c>
      <c r="E5" s="7" t="s">
        <v>543</v>
      </c>
      <c r="F5" s="7" t="s">
        <v>544</v>
      </c>
      <c r="G5" s="7" t="s">
        <v>545</v>
      </c>
      <c r="H5" s="7" t="s">
        <v>546</v>
      </c>
      <c r="I5" s="7" t="s">
        <v>547</v>
      </c>
      <c r="J5" s="7"/>
    </row>
    <row r="6" ht="16.45" customHeight="1" spans="1:10">
      <c r="A6" s="8"/>
      <c r="B6" s="8"/>
      <c r="C6" s="7" t="s">
        <v>548</v>
      </c>
      <c r="D6" s="9">
        <v>3000</v>
      </c>
      <c r="E6" s="9">
        <v>3000</v>
      </c>
      <c r="F6" s="9">
        <v>2062.23</v>
      </c>
      <c r="G6" s="9">
        <v>10</v>
      </c>
      <c r="H6" s="10">
        <v>0.6874</v>
      </c>
      <c r="I6" s="7">
        <v>7</v>
      </c>
      <c r="J6" s="7"/>
    </row>
    <row r="7" ht="16.45" customHeight="1" spans="1:10">
      <c r="A7" s="8"/>
      <c r="B7" s="8"/>
      <c r="C7" s="7" t="s">
        <v>549</v>
      </c>
      <c r="D7" s="9"/>
      <c r="E7" s="9"/>
      <c r="F7" s="9"/>
      <c r="G7" s="9"/>
      <c r="H7" s="9"/>
      <c r="I7" s="7" t="s">
        <v>392</v>
      </c>
      <c r="J7" s="7"/>
    </row>
    <row r="8" ht="16.45" customHeight="1" spans="1:10">
      <c r="A8" s="8"/>
      <c r="B8" s="8"/>
      <c r="C8" s="7" t="s">
        <v>550</v>
      </c>
      <c r="D8" s="9">
        <v>3000</v>
      </c>
      <c r="E8" s="9">
        <v>3000</v>
      </c>
      <c r="F8" s="9">
        <v>2062.23</v>
      </c>
      <c r="G8" s="9">
        <v>10</v>
      </c>
      <c r="H8" s="10">
        <v>1</v>
      </c>
      <c r="I8" s="7" t="s">
        <v>392</v>
      </c>
      <c r="J8" s="7"/>
    </row>
    <row r="9" ht="16.45" customHeight="1" spans="1:10">
      <c r="A9" s="8"/>
      <c r="B9" s="8"/>
      <c r="C9" s="7" t="s">
        <v>551</v>
      </c>
      <c r="D9" s="9"/>
      <c r="E9" s="9"/>
      <c r="F9" s="9"/>
      <c r="G9" s="9"/>
      <c r="H9" s="9"/>
      <c r="I9" s="7" t="s">
        <v>392</v>
      </c>
      <c r="J9" s="7"/>
    </row>
    <row r="10" ht="16.45" customHeight="1" spans="1:10">
      <c r="A10" s="8" t="s">
        <v>552</v>
      </c>
      <c r="B10" s="7" t="s">
        <v>553</v>
      </c>
      <c r="C10" s="7"/>
      <c r="D10" s="7"/>
      <c r="E10" s="7"/>
      <c r="F10" s="7" t="s">
        <v>480</v>
      </c>
      <c r="G10" s="7"/>
      <c r="H10" s="7"/>
      <c r="I10" s="7"/>
      <c r="J10" s="7"/>
    </row>
    <row r="11" ht="16.45" customHeight="1" spans="1:10">
      <c r="A11" s="8" t="s">
        <v>554</v>
      </c>
      <c r="B11" s="7" t="s">
        <v>555</v>
      </c>
      <c r="C11" s="7"/>
      <c r="D11" s="7"/>
      <c r="E11" s="7"/>
      <c r="F11" s="7" t="s">
        <v>555</v>
      </c>
      <c r="G11" s="7"/>
      <c r="H11" s="7"/>
      <c r="I11" s="7"/>
      <c r="J11" s="7"/>
    </row>
    <row r="12" ht="16.45" customHeight="1" spans="1:10">
      <c r="A12" s="8" t="s">
        <v>479</v>
      </c>
      <c r="B12" s="7"/>
      <c r="C12" s="7"/>
      <c r="D12" s="7"/>
      <c r="E12" s="7"/>
      <c r="F12" s="7"/>
      <c r="G12" s="7"/>
      <c r="H12" s="7"/>
      <c r="I12" s="7"/>
      <c r="J12" s="7"/>
    </row>
    <row r="13" ht="16.45" customHeight="1" spans="1:10">
      <c r="A13" s="11" t="s">
        <v>556</v>
      </c>
      <c r="B13" s="11"/>
      <c r="C13" s="11"/>
      <c r="D13" s="12" t="s">
        <v>557</v>
      </c>
      <c r="E13" s="12"/>
      <c r="F13" s="12"/>
      <c r="G13" s="12" t="s">
        <v>518</v>
      </c>
      <c r="H13" s="7" t="s">
        <v>545</v>
      </c>
      <c r="I13" s="7" t="s">
        <v>547</v>
      </c>
      <c r="J13" s="7" t="s">
        <v>519</v>
      </c>
    </row>
    <row r="14" ht="16.45" customHeight="1" spans="1:10">
      <c r="A14" s="11" t="s">
        <v>512</v>
      </c>
      <c r="B14" s="12" t="s">
        <v>513</v>
      </c>
      <c r="C14" s="12" t="s">
        <v>514</v>
      </c>
      <c r="D14" s="12" t="s">
        <v>515</v>
      </c>
      <c r="E14" s="12" t="s">
        <v>516</v>
      </c>
      <c r="F14" s="12" t="s">
        <v>517</v>
      </c>
      <c r="G14" s="12"/>
      <c r="H14" s="7"/>
      <c r="I14" s="7"/>
      <c r="J14" s="7"/>
    </row>
    <row r="15" ht="16.45" customHeight="1" spans="1:10">
      <c r="A15" s="13" t="s">
        <v>520</v>
      </c>
      <c r="B15" s="12" t="s">
        <v>558</v>
      </c>
      <c r="C15" s="12" t="s">
        <v>559</v>
      </c>
      <c r="D15" s="14" t="s">
        <v>560</v>
      </c>
      <c r="E15" s="12">
        <v>3</v>
      </c>
      <c r="F15" s="12" t="s">
        <v>561</v>
      </c>
      <c r="G15" s="12">
        <v>3</v>
      </c>
      <c r="H15" s="15">
        <v>40</v>
      </c>
      <c r="I15" s="15">
        <v>40</v>
      </c>
      <c r="J15" s="15" t="s">
        <v>465</v>
      </c>
    </row>
    <row r="16" ht="16.45" customHeight="1" spans="1:10">
      <c r="A16" s="13"/>
      <c r="B16" s="12" t="s">
        <v>521</v>
      </c>
      <c r="C16" s="12" t="s">
        <v>562</v>
      </c>
      <c r="D16" s="14" t="s">
        <v>560</v>
      </c>
      <c r="E16" s="12">
        <v>1</v>
      </c>
      <c r="F16" s="12" t="s">
        <v>561</v>
      </c>
      <c r="G16" s="12">
        <v>1</v>
      </c>
      <c r="H16" s="15"/>
      <c r="I16" s="15"/>
      <c r="J16" s="15"/>
    </row>
    <row r="17" ht="16.45" customHeight="1" spans="1:10">
      <c r="A17" s="11"/>
      <c r="B17" s="12" t="s">
        <v>563</v>
      </c>
      <c r="C17" s="12" t="s">
        <v>564</v>
      </c>
      <c r="D17" s="14" t="s">
        <v>560</v>
      </c>
      <c r="E17" s="12">
        <v>1</v>
      </c>
      <c r="F17" s="12" t="s">
        <v>565</v>
      </c>
      <c r="G17" s="12">
        <v>1</v>
      </c>
      <c r="H17" s="7"/>
      <c r="I17" s="7"/>
      <c r="J17" s="7"/>
    </row>
    <row r="18" ht="16.45" customHeight="1" spans="1:10">
      <c r="A18" s="11"/>
      <c r="B18" s="14" t="s">
        <v>566</v>
      </c>
      <c r="C18" s="14" t="s">
        <v>567</v>
      </c>
      <c r="D18" s="14" t="s">
        <v>560</v>
      </c>
      <c r="E18" s="14">
        <v>95</v>
      </c>
      <c r="F18" s="14" t="s">
        <v>525</v>
      </c>
      <c r="G18" s="14" t="s">
        <v>568</v>
      </c>
      <c r="H18" s="7">
        <v>30</v>
      </c>
      <c r="I18" s="7">
        <v>30</v>
      </c>
      <c r="J18" s="7" t="s">
        <v>465</v>
      </c>
    </row>
    <row r="19" ht="16.45" customHeight="1" spans="1:10">
      <c r="A19" s="6" t="s">
        <v>530</v>
      </c>
      <c r="B19" s="7" t="s">
        <v>569</v>
      </c>
      <c r="C19" s="7" t="s">
        <v>569</v>
      </c>
      <c r="D19" s="16" t="s">
        <v>560</v>
      </c>
      <c r="E19" s="7" t="s">
        <v>524</v>
      </c>
      <c r="F19" s="7" t="s">
        <v>525</v>
      </c>
      <c r="G19" s="17">
        <v>0.85</v>
      </c>
      <c r="H19" s="7">
        <v>20</v>
      </c>
      <c r="I19" s="7">
        <v>20</v>
      </c>
      <c r="J19" s="7" t="s">
        <v>465</v>
      </c>
    </row>
    <row r="20" ht="16.45" customHeight="1" spans="1:10">
      <c r="A20" s="6" t="s">
        <v>570</v>
      </c>
      <c r="B20" s="6"/>
      <c r="C20" s="6"/>
      <c r="D20" s="7" t="s">
        <v>465</v>
      </c>
      <c r="E20" s="7"/>
      <c r="F20" s="7"/>
      <c r="G20" s="7"/>
      <c r="H20" s="7"/>
      <c r="I20" s="7"/>
      <c r="J20" s="7"/>
    </row>
    <row r="21" ht="16.45" customHeight="1" spans="1:10">
      <c r="A21" s="6"/>
      <c r="B21" s="6"/>
      <c r="C21" s="6"/>
      <c r="D21" s="7"/>
      <c r="E21" s="7"/>
      <c r="F21" s="7"/>
      <c r="G21" s="7"/>
      <c r="H21" s="7"/>
      <c r="I21" s="7"/>
      <c r="J21" s="7"/>
    </row>
    <row r="22" ht="16.45" customHeight="1" spans="1:10">
      <c r="A22" s="6" t="s">
        <v>570</v>
      </c>
      <c r="B22" s="6"/>
      <c r="C22" s="6"/>
      <c r="D22" s="7"/>
      <c r="E22" s="7"/>
      <c r="F22" s="7"/>
      <c r="G22" s="7"/>
      <c r="H22" s="7"/>
      <c r="I22" s="7"/>
      <c r="J22" s="7"/>
    </row>
    <row r="23" ht="16.45" customHeight="1" spans="1:10">
      <c r="A23" s="6" t="s">
        <v>571</v>
      </c>
      <c r="B23" s="6"/>
      <c r="C23" s="6"/>
      <c r="D23" s="6"/>
      <c r="E23" s="6"/>
      <c r="F23" s="6"/>
      <c r="G23" s="6"/>
      <c r="H23" s="7" t="s">
        <v>572</v>
      </c>
      <c r="I23" s="9">
        <v>97</v>
      </c>
      <c r="J23" s="7" t="s">
        <v>573</v>
      </c>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9" t="s">
        <v>535</v>
      </c>
      <c r="G26" s="18"/>
      <c r="H26" s="18"/>
      <c r="I26" s="18"/>
      <c r="J26" s="18"/>
    </row>
    <row r="27" spans="1:10">
      <c r="A27" s="3" t="s">
        <v>86</v>
      </c>
      <c r="B27" s="18"/>
      <c r="C27" s="18"/>
      <c r="D27" s="18"/>
      <c r="E27" s="18"/>
      <c r="F27" s="18"/>
      <c r="G27" s="18"/>
      <c r="H27" s="18"/>
      <c r="I27" s="18"/>
      <c r="J27" s="25" t="s">
        <v>536</v>
      </c>
    </row>
    <row r="28" spans="1:10">
      <c r="A28" s="4" t="s">
        <v>537</v>
      </c>
      <c r="B28" s="4"/>
      <c r="C28" s="5" t="s">
        <v>574</v>
      </c>
      <c r="D28" s="5"/>
      <c r="E28" s="5"/>
      <c r="F28" s="5"/>
      <c r="G28" s="5"/>
      <c r="H28" s="5"/>
      <c r="I28" s="5"/>
      <c r="J28" s="5"/>
    </row>
    <row r="29" spans="1:10">
      <c r="A29" s="6" t="s">
        <v>539</v>
      </c>
      <c r="B29" s="6"/>
      <c r="C29" s="7"/>
      <c r="D29" s="7"/>
      <c r="E29" s="7"/>
      <c r="F29" s="7" t="s">
        <v>540</v>
      </c>
      <c r="G29" s="7"/>
      <c r="H29" s="7"/>
      <c r="I29" s="7"/>
      <c r="J29" s="7"/>
    </row>
    <row r="30" ht="15.8" customHeight="1" spans="1:10">
      <c r="A30" s="8" t="s">
        <v>541</v>
      </c>
      <c r="B30" s="8"/>
      <c r="C30" s="7"/>
      <c r="D30" s="7" t="s">
        <v>542</v>
      </c>
      <c r="E30" s="7" t="s">
        <v>543</v>
      </c>
      <c r="F30" s="7" t="s">
        <v>544</v>
      </c>
      <c r="G30" s="7" t="s">
        <v>545</v>
      </c>
      <c r="H30" s="7" t="s">
        <v>546</v>
      </c>
      <c r="I30" s="7" t="s">
        <v>547</v>
      </c>
      <c r="J30" s="7"/>
    </row>
    <row r="31" spans="1:10">
      <c r="A31" s="8"/>
      <c r="B31" s="8"/>
      <c r="C31" s="7" t="s">
        <v>548</v>
      </c>
      <c r="D31" s="9">
        <v>100</v>
      </c>
      <c r="E31" s="9">
        <v>100</v>
      </c>
      <c r="F31" s="9">
        <v>100</v>
      </c>
      <c r="G31" s="9">
        <v>10</v>
      </c>
      <c r="H31" s="10">
        <v>1</v>
      </c>
      <c r="I31" s="9">
        <v>10</v>
      </c>
      <c r="J31" s="9"/>
    </row>
    <row r="32" spans="1:10">
      <c r="A32" s="8"/>
      <c r="B32" s="8"/>
      <c r="C32" s="7" t="s">
        <v>549</v>
      </c>
      <c r="D32" s="9"/>
      <c r="E32" s="9"/>
      <c r="F32" s="9"/>
      <c r="G32" s="9"/>
      <c r="H32" s="9"/>
      <c r="I32" s="7" t="s">
        <v>392</v>
      </c>
      <c r="J32" s="7"/>
    </row>
    <row r="33" spans="1:10">
      <c r="A33" s="8"/>
      <c r="B33" s="8"/>
      <c r="C33" s="7" t="s">
        <v>550</v>
      </c>
      <c r="D33" s="9">
        <v>100</v>
      </c>
      <c r="E33" s="9">
        <v>100</v>
      </c>
      <c r="F33" s="9">
        <v>100</v>
      </c>
      <c r="G33" s="9">
        <v>10</v>
      </c>
      <c r="H33" s="10">
        <v>1</v>
      </c>
      <c r="I33" s="7" t="s">
        <v>392</v>
      </c>
      <c r="J33" s="7"/>
    </row>
    <row r="34" spans="1:10">
      <c r="A34" s="8"/>
      <c r="B34" s="8"/>
      <c r="C34" s="7" t="s">
        <v>551</v>
      </c>
      <c r="D34" s="9"/>
      <c r="E34" s="9"/>
      <c r="F34" s="9"/>
      <c r="G34" s="9"/>
      <c r="H34" s="9"/>
      <c r="I34" s="7" t="s">
        <v>392</v>
      </c>
      <c r="J34" s="7"/>
    </row>
    <row r="35" ht="15.8" customHeight="1" spans="1:10">
      <c r="A35" s="8" t="s">
        <v>552</v>
      </c>
      <c r="B35" s="7" t="s">
        <v>553</v>
      </c>
      <c r="C35" s="7"/>
      <c r="D35" s="7"/>
      <c r="E35" s="7"/>
      <c r="F35" s="7" t="s">
        <v>480</v>
      </c>
      <c r="G35" s="7"/>
      <c r="H35" s="7"/>
      <c r="I35" s="7"/>
      <c r="J35" s="7"/>
    </row>
    <row r="36" spans="1:10">
      <c r="A36" s="8" t="s">
        <v>554</v>
      </c>
      <c r="B36" s="7" t="s">
        <v>575</v>
      </c>
      <c r="C36" s="7"/>
      <c r="D36" s="7"/>
      <c r="E36" s="7"/>
      <c r="F36" s="7" t="s">
        <v>575</v>
      </c>
      <c r="G36" s="7"/>
      <c r="H36" s="7"/>
      <c r="I36" s="7"/>
      <c r="J36" s="7"/>
    </row>
    <row r="37" spans="1:10">
      <c r="A37" s="8" t="s">
        <v>479</v>
      </c>
      <c r="B37" s="7"/>
      <c r="C37" s="7"/>
      <c r="D37" s="7"/>
      <c r="E37" s="7"/>
      <c r="F37" s="7"/>
      <c r="G37" s="7"/>
      <c r="H37" s="7"/>
      <c r="I37" s="7"/>
      <c r="J37" s="7"/>
    </row>
    <row r="38" spans="1:10">
      <c r="A38" s="6" t="s">
        <v>556</v>
      </c>
      <c r="B38" s="6"/>
      <c r="C38" s="6"/>
      <c r="D38" s="7" t="s">
        <v>557</v>
      </c>
      <c r="E38" s="7"/>
      <c r="F38" s="7"/>
      <c r="G38" s="7" t="s">
        <v>518</v>
      </c>
      <c r="H38" s="7" t="s">
        <v>545</v>
      </c>
      <c r="I38" s="7" t="s">
        <v>547</v>
      </c>
      <c r="J38" s="7" t="s">
        <v>519</v>
      </c>
    </row>
    <row r="39" spans="1:10">
      <c r="A39" s="6" t="s">
        <v>512</v>
      </c>
      <c r="B39" s="12" t="s">
        <v>513</v>
      </c>
      <c r="C39" s="12" t="s">
        <v>514</v>
      </c>
      <c r="D39" s="7" t="s">
        <v>515</v>
      </c>
      <c r="E39" s="7" t="s">
        <v>516</v>
      </c>
      <c r="F39" s="7" t="s">
        <v>517</v>
      </c>
      <c r="G39" s="7"/>
      <c r="H39" s="7"/>
      <c r="I39" s="7"/>
      <c r="J39" s="7"/>
    </row>
    <row r="40" spans="1:10">
      <c r="A40" s="20" t="s">
        <v>520</v>
      </c>
      <c r="B40" s="12" t="s">
        <v>558</v>
      </c>
      <c r="C40" s="12" t="s">
        <v>575</v>
      </c>
      <c r="D40" s="14" t="s">
        <v>560</v>
      </c>
      <c r="E40" s="12">
        <v>1</v>
      </c>
      <c r="F40" s="12" t="s">
        <v>561</v>
      </c>
      <c r="G40" s="21">
        <v>1</v>
      </c>
      <c r="H40" s="4">
        <v>40</v>
      </c>
      <c r="I40" s="15">
        <v>40</v>
      </c>
      <c r="J40" s="15" t="s">
        <v>465</v>
      </c>
    </row>
    <row r="41" spans="1:10">
      <c r="A41" s="20"/>
      <c r="B41" s="12" t="s">
        <v>521</v>
      </c>
      <c r="C41" s="12" t="s">
        <v>575</v>
      </c>
      <c r="D41" s="14" t="s">
        <v>560</v>
      </c>
      <c r="E41" s="12">
        <v>1</v>
      </c>
      <c r="F41" s="12" t="s">
        <v>561</v>
      </c>
      <c r="G41" s="21">
        <v>1</v>
      </c>
      <c r="H41" s="4"/>
      <c r="I41" s="15"/>
      <c r="J41" s="15"/>
    </row>
    <row r="42" spans="1:10">
      <c r="A42" s="6"/>
      <c r="B42" s="12" t="s">
        <v>563</v>
      </c>
      <c r="C42" s="12" t="s">
        <v>575</v>
      </c>
      <c r="D42" s="14" t="s">
        <v>560</v>
      </c>
      <c r="E42" s="12">
        <v>1</v>
      </c>
      <c r="F42" s="12" t="s">
        <v>565</v>
      </c>
      <c r="G42" s="21">
        <v>1</v>
      </c>
      <c r="H42" s="4"/>
      <c r="I42" s="7"/>
      <c r="J42" s="7"/>
    </row>
    <row r="43" spans="1:10">
      <c r="A43" s="20" t="s">
        <v>527</v>
      </c>
      <c r="B43" s="12" t="s">
        <v>528</v>
      </c>
      <c r="C43" s="12" t="s">
        <v>575</v>
      </c>
      <c r="D43" s="14" t="s">
        <v>560</v>
      </c>
      <c r="E43" s="12" t="s">
        <v>524</v>
      </c>
      <c r="F43" s="12" t="s">
        <v>525</v>
      </c>
      <c r="G43" s="22">
        <v>0.85</v>
      </c>
      <c r="H43" s="4">
        <v>30</v>
      </c>
      <c r="I43" s="15">
        <v>30</v>
      </c>
      <c r="J43" s="15" t="s">
        <v>465</v>
      </c>
    </row>
    <row r="44" spans="1:10">
      <c r="A44" s="6"/>
      <c r="B44" s="14" t="s">
        <v>566</v>
      </c>
      <c r="C44" s="14" t="s">
        <v>567</v>
      </c>
      <c r="D44" s="14" t="s">
        <v>560</v>
      </c>
      <c r="E44" s="14">
        <v>95</v>
      </c>
      <c r="F44" s="14" t="s">
        <v>525</v>
      </c>
      <c r="G44" s="23" t="s">
        <v>576</v>
      </c>
      <c r="H44" s="4"/>
      <c r="I44" s="7"/>
      <c r="J44" s="7"/>
    </row>
    <row r="45" spans="1:10">
      <c r="A45" s="6" t="s">
        <v>530</v>
      </c>
      <c r="B45" s="12" t="s">
        <v>569</v>
      </c>
      <c r="C45" s="12" t="s">
        <v>569</v>
      </c>
      <c r="D45" s="14" t="s">
        <v>560</v>
      </c>
      <c r="E45" s="12" t="s">
        <v>524</v>
      </c>
      <c r="F45" s="12" t="s">
        <v>525</v>
      </c>
      <c r="G45" s="24">
        <v>0.85</v>
      </c>
      <c r="H45" s="7">
        <v>20</v>
      </c>
      <c r="I45" s="7">
        <v>20</v>
      </c>
      <c r="J45" s="7" t="s">
        <v>465</v>
      </c>
    </row>
    <row r="46" spans="1:10">
      <c r="A46" s="6" t="s">
        <v>570</v>
      </c>
      <c r="B46" s="6"/>
      <c r="C46" s="6"/>
      <c r="D46" s="7" t="s">
        <v>465</v>
      </c>
      <c r="E46" s="7"/>
      <c r="F46" s="7"/>
      <c r="G46" s="7"/>
      <c r="H46" s="7"/>
      <c r="I46" s="7"/>
      <c r="J46" s="7"/>
    </row>
    <row r="47" spans="1:10">
      <c r="A47" s="6"/>
      <c r="B47" s="6"/>
      <c r="C47" s="6"/>
      <c r="D47" s="7"/>
      <c r="E47" s="7"/>
      <c r="F47" s="7"/>
      <c r="G47" s="7"/>
      <c r="H47" s="7"/>
      <c r="I47" s="7"/>
      <c r="J47" s="7"/>
    </row>
    <row r="48" spans="1:10">
      <c r="A48" s="6" t="s">
        <v>570</v>
      </c>
      <c r="B48" s="6"/>
      <c r="C48" s="6"/>
      <c r="D48" s="7"/>
      <c r="E48" s="7"/>
      <c r="F48" s="7"/>
      <c r="G48" s="7"/>
      <c r="H48" s="7"/>
      <c r="I48" s="7"/>
      <c r="J48" s="7"/>
    </row>
    <row r="49" spans="1:10">
      <c r="A49" s="6" t="s">
        <v>571</v>
      </c>
      <c r="B49" s="6"/>
      <c r="C49" s="6"/>
      <c r="D49" s="6"/>
      <c r="E49" s="6"/>
      <c r="F49" s="6"/>
      <c r="G49" s="6"/>
      <c r="H49" s="7" t="s">
        <v>572</v>
      </c>
      <c r="I49" s="9">
        <v>100</v>
      </c>
      <c r="J49" s="7" t="s">
        <v>573</v>
      </c>
    </row>
    <row r="50" spans="1:10">
      <c r="A50" s="18"/>
      <c r="B50" s="18"/>
      <c r="C50" s="18"/>
      <c r="D50" s="18"/>
      <c r="E50" s="18"/>
      <c r="F50" s="18"/>
      <c r="G50" s="18"/>
      <c r="H50" s="18"/>
      <c r="I50" s="18"/>
      <c r="J50" s="18"/>
    </row>
    <row r="51" spans="1:10">
      <c r="A51" s="18"/>
      <c r="B51" s="18"/>
      <c r="C51" s="18"/>
      <c r="D51" s="18"/>
      <c r="E51" s="18"/>
      <c r="F51" s="18"/>
      <c r="G51" s="18"/>
      <c r="H51" s="18"/>
      <c r="I51" s="18"/>
      <c r="J51" s="18"/>
    </row>
    <row r="52" spans="1:10">
      <c r="A52" s="18"/>
      <c r="B52" s="18"/>
      <c r="C52" s="18"/>
      <c r="D52" s="18"/>
      <c r="E52" s="18"/>
      <c r="F52" s="18"/>
      <c r="G52" s="18"/>
      <c r="H52" s="18"/>
      <c r="I52" s="18"/>
      <c r="J52" s="18"/>
    </row>
    <row r="53" spans="1:10">
      <c r="A53" s="18"/>
      <c r="B53" s="18"/>
      <c r="C53" s="18"/>
      <c r="D53" s="18"/>
      <c r="E53" s="18"/>
      <c r="F53" s="19" t="s">
        <v>535</v>
      </c>
      <c r="G53" s="18"/>
      <c r="H53" s="18"/>
      <c r="I53" s="18"/>
      <c r="J53" s="18"/>
    </row>
    <row r="54" spans="1:10">
      <c r="A54" s="3" t="s">
        <v>86</v>
      </c>
      <c r="B54" s="18"/>
      <c r="C54" s="18"/>
      <c r="D54" s="18"/>
      <c r="E54" s="18"/>
      <c r="F54" s="18"/>
      <c r="G54" s="18"/>
      <c r="H54" s="18"/>
      <c r="I54" s="18"/>
      <c r="J54" s="25" t="s">
        <v>536</v>
      </c>
    </row>
    <row r="55" spans="1:10">
      <c r="A55" s="4" t="s">
        <v>537</v>
      </c>
      <c r="B55" s="4"/>
      <c r="C55" s="5" t="s">
        <v>577</v>
      </c>
      <c r="D55" s="5"/>
      <c r="E55" s="5"/>
      <c r="F55" s="5"/>
      <c r="G55" s="5"/>
      <c r="H55" s="5"/>
      <c r="I55" s="5"/>
      <c r="J55" s="5"/>
    </row>
    <row r="56" spans="1:10">
      <c r="A56" s="6" t="s">
        <v>539</v>
      </c>
      <c r="B56" s="6"/>
      <c r="C56" s="7"/>
      <c r="D56" s="7"/>
      <c r="E56" s="7"/>
      <c r="F56" s="7" t="s">
        <v>540</v>
      </c>
      <c r="G56" s="7"/>
      <c r="H56" s="7"/>
      <c r="I56" s="7"/>
      <c r="J56" s="7"/>
    </row>
    <row r="57" ht="15.8" customHeight="1" spans="1:10">
      <c r="A57" s="8" t="s">
        <v>541</v>
      </c>
      <c r="B57" s="8"/>
      <c r="C57" s="7"/>
      <c r="D57" s="7" t="s">
        <v>542</v>
      </c>
      <c r="E57" s="7" t="s">
        <v>543</v>
      </c>
      <c r="F57" s="7" t="s">
        <v>544</v>
      </c>
      <c r="G57" s="7" t="s">
        <v>545</v>
      </c>
      <c r="H57" s="7" t="s">
        <v>546</v>
      </c>
      <c r="I57" s="7" t="s">
        <v>547</v>
      </c>
      <c r="J57" s="7"/>
    </row>
    <row r="58" spans="1:10">
      <c r="A58" s="8"/>
      <c r="B58" s="8"/>
      <c r="C58" s="7" t="s">
        <v>548</v>
      </c>
      <c r="D58" s="9">
        <v>300</v>
      </c>
      <c r="E58" s="9">
        <v>300</v>
      </c>
      <c r="F58" s="9">
        <v>300</v>
      </c>
      <c r="G58" s="7">
        <v>10</v>
      </c>
      <c r="H58" s="17">
        <v>1</v>
      </c>
      <c r="I58" s="7">
        <v>10</v>
      </c>
      <c r="J58" s="7"/>
    </row>
    <row r="59" spans="1:10">
      <c r="A59" s="8"/>
      <c r="B59" s="8"/>
      <c r="C59" s="7" t="s">
        <v>549</v>
      </c>
      <c r="D59" s="9"/>
      <c r="E59" s="9"/>
      <c r="F59" s="9"/>
      <c r="G59" s="9"/>
      <c r="H59" s="9"/>
      <c r="I59" s="7" t="s">
        <v>392</v>
      </c>
      <c r="J59" s="7"/>
    </row>
    <row r="60" spans="1:10">
      <c r="A60" s="8"/>
      <c r="B60" s="8"/>
      <c r="C60" s="7" t="s">
        <v>550</v>
      </c>
      <c r="D60" s="9">
        <v>300</v>
      </c>
      <c r="E60" s="9">
        <v>300</v>
      </c>
      <c r="F60" s="9">
        <v>300</v>
      </c>
      <c r="G60" s="7">
        <v>10</v>
      </c>
      <c r="H60" s="10">
        <v>1</v>
      </c>
      <c r="I60" s="7" t="s">
        <v>392</v>
      </c>
      <c r="J60" s="7"/>
    </row>
    <row r="61" spans="1:10">
      <c r="A61" s="8"/>
      <c r="B61" s="8"/>
      <c r="C61" s="7" t="s">
        <v>551</v>
      </c>
      <c r="D61" s="9"/>
      <c r="E61" s="9"/>
      <c r="F61" s="9"/>
      <c r="G61" s="9"/>
      <c r="H61" s="9"/>
      <c r="I61" s="7" t="s">
        <v>392</v>
      </c>
      <c r="J61" s="7"/>
    </row>
    <row r="62" ht="15.8" customHeight="1" spans="1:10">
      <c r="A62" s="8" t="s">
        <v>552</v>
      </c>
      <c r="B62" s="7" t="s">
        <v>553</v>
      </c>
      <c r="C62" s="7"/>
      <c r="D62" s="7"/>
      <c r="E62" s="7"/>
      <c r="F62" s="7" t="s">
        <v>480</v>
      </c>
      <c r="G62" s="7"/>
      <c r="H62" s="7"/>
      <c r="I62" s="7"/>
      <c r="J62" s="7"/>
    </row>
    <row r="63" spans="1:10">
      <c r="A63" s="8" t="s">
        <v>554</v>
      </c>
      <c r="B63" s="7" t="s">
        <v>578</v>
      </c>
      <c r="C63" s="7"/>
      <c r="D63" s="7"/>
      <c r="E63" s="7"/>
      <c r="F63" s="7" t="s">
        <v>578</v>
      </c>
      <c r="G63" s="7"/>
      <c r="H63" s="7"/>
      <c r="I63" s="7"/>
      <c r="J63" s="7"/>
    </row>
    <row r="64" spans="1:10">
      <c r="A64" s="8" t="s">
        <v>479</v>
      </c>
      <c r="B64" s="7"/>
      <c r="C64" s="7"/>
      <c r="D64" s="7"/>
      <c r="E64" s="7"/>
      <c r="F64" s="7"/>
      <c r="G64" s="7"/>
      <c r="H64" s="7"/>
      <c r="I64" s="7"/>
      <c r="J64" s="7"/>
    </row>
    <row r="65" spans="1:10">
      <c r="A65" s="6" t="s">
        <v>556</v>
      </c>
      <c r="B65" s="6"/>
      <c r="C65" s="6"/>
      <c r="D65" s="7" t="s">
        <v>557</v>
      </c>
      <c r="E65" s="7"/>
      <c r="F65" s="7"/>
      <c r="G65" s="7" t="s">
        <v>518</v>
      </c>
      <c r="H65" s="7" t="s">
        <v>545</v>
      </c>
      <c r="I65" s="7" t="s">
        <v>547</v>
      </c>
      <c r="J65" s="7" t="s">
        <v>519</v>
      </c>
    </row>
    <row r="66" spans="1:10">
      <c r="A66" s="6" t="s">
        <v>512</v>
      </c>
      <c r="B66" s="7" t="s">
        <v>513</v>
      </c>
      <c r="C66" s="7" t="s">
        <v>514</v>
      </c>
      <c r="D66" s="7" t="s">
        <v>515</v>
      </c>
      <c r="E66" s="7" t="s">
        <v>516</v>
      </c>
      <c r="F66" s="7" t="s">
        <v>517</v>
      </c>
      <c r="G66" s="7"/>
      <c r="H66" s="7"/>
      <c r="I66" s="7"/>
      <c r="J66" s="7"/>
    </row>
    <row r="67" spans="1:10">
      <c r="A67" s="6" t="s">
        <v>520</v>
      </c>
      <c r="B67" s="12" t="s">
        <v>558</v>
      </c>
      <c r="C67" s="12" t="s">
        <v>579</v>
      </c>
      <c r="D67" s="14" t="s">
        <v>560</v>
      </c>
      <c r="E67" s="12">
        <v>1</v>
      </c>
      <c r="F67" s="12" t="s">
        <v>561</v>
      </c>
      <c r="G67" s="12">
        <v>1</v>
      </c>
      <c r="H67" s="15">
        <v>40</v>
      </c>
      <c r="I67" s="15">
        <v>40</v>
      </c>
      <c r="J67" s="15" t="s">
        <v>465</v>
      </c>
    </row>
    <row r="68" spans="1:10">
      <c r="A68" s="6"/>
      <c r="B68" s="12" t="s">
        <v>521</v>
      </c>
      <c r="C68" s="12" t="s">
        <v>579</v>
      </c>
      <c r="D68" s="14" t="s">
        <v>560</v>
      </c>
      <c r="E68" s="12">
        <v>1</v>
      </c>
      <c r="F68" s="12" t="s">
        <v>561</v>
      </c>
      <c r="G68" s="12">
        <v>1</v>
      </c>
      <c r="H68" s="15"/>
      <c r="I68" s="15"/>
      <c r="J68" s="15"/>
    </row>
    <row r="69" spans="1:10">
      <c r="A69" s="6"/>
      <c r="B69" s="12" t="s">
        <v>563</v>
      </c>
      <c r="C69" s="12" t="s">
        <v>579</v>
      </c>
      <c r="D69" s="14" t="s">
        <v>560</v>
      </c>
      <c r="E69" s="12">
        <v>1</v>
      </c>
      <c r="F69" s="12" t="s">
        <v>565</v>
      </c>
      <c r="G69" s="12">
        <v>1</v>
      </c>
      <c r="H69" s="7"/>
      <c r="I69" s="7"/>
      <c r="J69" s="7"/>
    </row>
    <row r="70" spans="1:10">
      <c r="A70" s="6" t="s">
        <v>527</v>
      </c>
      <c r="B70" s="12" t="s">
        <v>528</v>
      </c>
      <c r="C70" s="12" t="s">
        <v>580</v>
      </c>
      <c r="D70" s="14" t="s">
        <v>560</v>
      </c>
      <c r="E70" s="12" t="s">
        <v>524</v>
      </c>
      <c r="F70" s="12" t="s">
        <v>525</v>
      </c>
      <c r="G70" s="24">
        <v>0.85</v>
      </c>
      <c r="H70" s="7">
        <v>20</v>
      </c>
      <c r="I70" s="7">
        <v>20</v>
      </c>
      <c r="J70" s="7" t="s">
        <v>465</v>
      </c>
    </row>
    <row r="71" spans="1:10">
      <c r="A71" s="6"/>
      <c r="B71" s="14" t="s">
        <v>566</v>
      </c>
      <c r="C71" s="14" t="s">
        <v>567</v>
      </c>
      <c r="D71" s="14" t="s">
        <v>560</v>
      </c>
      <c r="E71" s="14">
        <v>95</v>
      </c>
      <c r="F71" s="14" t="s">
        <v>525</v>
      </c>
      <c r="G71" s="14">
        <v>95.32</v>
      </c>
      <c r="H71" s="7">
        <v>20</v>
      </c>
      <c r="I71" s="7">
        <v>20</v>
      </c>
      <c r="J71" s="7" t="s">
        <v>465</v>
      </c>
    </row>
    <row r="72" spans="1:10">
      <c r="A72" s="6" t="s">
        <v>530</v>
      </c>
      <c r="B72" s="7" t="s">
        <v>569</v>
      </c>
      <c r="C72" s="7" t="s">
        <v>524</v>
      </c>
      <c r="D72" s="14" t="s">
        <v>560</v>
      </c>
      <c r="E72" s="7" t="s">
        <v>524</v>
      </c>
      <c r="F72" s="7" t="s">
        <v>525</v>
      </c>
      <c r="G72" s="17">
        <v>0.85</v>
      </c>
      <c r="H72" s="7">
        <v>10</v>
      </c>
      <c r="I72" s="7">
        <v>10</v>
      </c>
      <c r="J72" s="7" t="s">
        <v>465</v>
      </c>
    </row>
    <row r="73" spans="1:10">
      <c r="A73" s="6" t="s">
        <v>570</v>
      </c>
      <c r="B73" s="6"/>
      <c r="C73" s="6"/>
      <c r="D73" s="7" t="s">
        <v>465</v>
      </c>
      <c r="E73" s="7"/>
      <c r="F73" s="7"/>
      <c r="G73" s="7"/>
      <c r="H73" s="7"/>
      <c r="I73" s="7"/>
      <c r="J73" s="7"/>
    </row>
    <row r="74" spans="1:10">
      <c r="A74" s="6"/>
      <c r="B74" s="6"/>
      <c r="C74" s="6"/>
      <c r="D74" s="7"/>
      <c r="E74" s="7"/>
      <c r="F74" s="7"/>
      <c r="G74" s="7"/>
      <c r="H74" s="7"/>
      <c r="I74" s="7"/>
      <c r="J74" s="7"/>
    </row>
    <row r="75" spans="1:10">
      <c r="A75" s="6" t="s">
        <v>570</v>
      </c>
      <c r="B75" s="6"/>
      <c r="C75" s="6"/>
      <c r="D75" s="7"/>
      <c r="E75" s="7"/>
      <c r="F75" s="7"/>
      <c r="G75" s="7"/>
      <c r="H75" s="7"/>
      <c r="I75" s="7"/>
      <c r="J75" s="7"/>
    </row>
    <row r="76" spans="1:10">
      <c r="A76" s="6" t="s">
        <v>571</v>
      </c>
      <c r="B76" s="6"/>
      <c r="C76" s="6"/>
      <c r="D76" s="6"/>
      <c r="E76" s="6"/>
      <c r="F76" s="6"/>
      <c r="G76" s="6"/>
      <c r="H76" s="7" t="s">
        <v>572</v>
      </c>
      <c r="I76" s="7" t="s">
        <v>572</v>
      </c>
      <c r="J76" s="7" t="s">
        <v>573</v>
      </c>
    </row>
    <row r="77" spans="1:10">
      <c r="A77" s="18"/>
      <c r="B77" s="18"/>
      <c r="C77" s="18"/>
      <c r="D77" s="18"/>
      <c r="E77" s="18"/>
      <c r="F77" s="18"/>
      <c r="G77" s="18"/>
      <c r="H77" s="18"/>
      <c r="I77" s="18"/>
      <c r="J77" s="18"/>
    </row>
    <row r="78" spans="1:10">
      <c r="A78" s="18"/>
      <c r="B78" s="18"/>
      <c r="C78" s="18"/>
      <c r="D78" s="18"/>
      <c r="E78" s="18"/>
      <c r="F78" s="18"/>
      <c r="G78" s="18"/>
      <c r="H78" s="18"/>
      <c r="I78" s="18"/>
      <c r="J78" s="18"/>
    </row>
    <row r="79" spans="1:10">
      <c r="A79" s="18"/>
      <c r="B79" s="18"/>
      <c r="C79" s="18"/>
      <c r="D79" s="18"/>
      <c r="E79" s="18"/>
      <c r="F79" s="19" t="s">
        <v>535</v>
      </c>
      <c r="G79" s="18"/>
      <c r="H79" s="18"/>
      <c r="I79" s="18"/>
      <c r="J79" s="18"/>
    </row>
    <row r="80" spans="1:10">
      <c r="A80" s="3" t="s">
        <v>86</v>
      </c>
      <c r="B80" s="18"/>
      <c r="C80" s="18"/>
      <c r="D80" s="18"/>
      <c r="E80" s="18"/>
      <c r="F80" s="18"/>
      <c r="G80" s="18"/>
      <c r="H80" s="18"/>
      <c r="I80" s="18"/>
      <c r="J80" s="25" t="s">
        <v>536</v>
      </c>
    </row>
    <row r="81" spans="1:10">
      <c r="A81" s="4" t="s">
        <v>537</v>
      </c>
      <c r="B81" s="4"/>
      <c r="C81" s="5" t="s">
        <v>507</v>
      </c>
      <c r="D81" s="5"/>
      <c r="E81" s="5"/>
      <c r="F81" s="5"/>
      <c r="G81" s="5"/>
      <c r="H81" s="5"/>
      <c r="I81" s="5"/>
      <c r="J81" s="5"/>
    </row>
    <row r="82" spans="1:10">
      <c r="A82" s="6" t="s">
        <v>539</v>
      </c>
      <c r="B82" s="6"/>
      <c r="C82" s="7"/>
      <c r="D82" s="7"/>
      <c r="E82" s="7"/>
      <c r="F82" s="7" t="s">
        <v>540</v>
      </c>
      <c r="G82" s="7"/>
      <c r="H82" s="7"/>
      <c r="I82" s="7"/>
      <c r="J82" s="7"/>
    </row>
    <row r="83" ht="15.8" customHeight="1" spans="1:10">
      <c r="A83" s="8" t="s">
        <v>541</v>
      </c>
      <c r="B83" s="8"/>
      <c r="C83" s="7"/>
      <c r="D83" s="7" t="s">
        <v>542</v>
      </c>
      <c r="E83" s="7" t="s">
        <v>543</v>
      </c>
      <c r="F83" s="7" t="s">
        <v>544</v>
      </c>
      <c r="G83" s="7" t="s">
        <v>545</v>
      </c>
      <c r="H83" s="7" t="s">
        <v>546</v>
      </c>
      <c r="I83" s="7" t="s">
        <v>547</v>
      </c>
      <c r="J83" s="7"/>
    </row>
    <row r="84" spans="1:10">
      <c r="A84" s="8"/>
      <c r="B84" s="8"/>
      <c r="C84" s="7" t="s">
        <v>548</v>
      </c>
      <c r="D84" s="9">
        <v>91.6</v>
      </c>
      <c r="E84" s="9">
        <v>91.6</v>
      </c>
      <c r="F84" s="9">
        <v>91.6</v>
      </c>
      <c r="G84" s="9">
        <v>10</v>
      </c>
      <c r="H84" s="10">
        <v>1</v>
      </c>
      <c r="I84" s="7">
        <v>10</v>
      </c>
      <c r="J84" s="7"/>
    </row>
    <row r="85" spans="1:10">
      <c r="A85" s="8"/>
      <c r="B85" s="8"/>
      <c r="C85" s="7" t="s">
        <v>549</v>
      </c>
      <c r="D85" s="9"/>
      <c r="E85" s="9"/>
      <c r="F85" s="9"/>
      <c r="G85" s="9"/>
      <c r="H85" s="9"/>
      <c r="I85" s="7" t="s">
        <v>392</v>
      </c>
      <c r="J85" s="7"/>
    </row>
    <row r="86" spans="1:10">
      <c r="A86" s="8"/>
      <c r="B86" s="8"/>
      <c r="C86" s="7" t="s">
        <v>550</v>
      </c>
      <c r="D86" s="9">
        <v>91.6</v>
      </c>
      <c r="E86" s="9">
        <v>91.6</v>
      </c>
      <c r="F86" s="9">
        <v>91.6</v>
      </c>
      <c r="G86" s="9">
        <v>10</v>
      </c>
      <c r="H86" s="10">
        <v>1</v>
      </c>
      <c r="I86" s="7" t="s">
        <v>392</v>
      </c>
      <c r="J86" s="7"/>
    </row>
    <row r="87" spans="1:10">
      <c r="A87" s="8"/>
      <c r="B87" s="8"/>
      <c r="C87" s="7" t="s">
        <v>551</v>
      </c>
      <c r="D87" s="9"/>
      <c r="E87" s="9"/>
      <c r="F87" s="9"/>
      <c r="G87" s="9"/>
      <c r="H87" s="9"/>
      <c r="I87" s="7" t="s">
        <v>392</v>
      </c>
      <c r="J87" s="7"/>
    </row>
    <row r="88" ht="15.8" customHeight="1" spans="1:10">
      <c r="A88" s="8" t="s">
        <v>552</v>
      </c>
      <c r="B88" s="7" t="s">
        <v>553</v>
      </c>
      <c r="C88" s="7"/>
      <c r="D88" s="7"/>
      <c r="E88" s="7"/>
      <c r="F88" s="7" t="s">
        <v>480</v>
      </c>
      <c r="G88" s="7"/>
      <c r="H88" s="7"/>
      <c r="I88" s="7"/>
      <c r="J88" s="7"/>
    </row>
    <row r="89" spans="1:10">
      <c r="A89" s="8" t="s">
        <v>554</v>
      </c>
      <c r="B89" s="7" t="s">
        <v>555</v>
      </c>
      <c r="C89" s="7"/>
      <c r="D89" s="7"/>
      <c r="E89" s="7"/>
      <c r="F89" s="7" t="s">
        <v>555</v>
      </c>
      <c r="G89" s="7"/>
      <c r="H89" s="7"/>
      <c r="I89" s="7"/>
      <c r="J89" s="7"/>
    </row>
    <row r="90" spans="1:10">
      <c r="A90" s="8" t="s">
        <v>479</v>
      </c>
      <c r="B90" s="7"/>
      <c r="C90" s="7"/>
      <c r="D90" s="7"/>
      <c r="E90" s="7"/>
      <c r="F90" s="7"/>
      <c r="G90" s="7"/>
      <c r="H90" s="7"/>
      <c r="I90" s="7"/>
      <c r="J90" s="7"/>
    </row>
    <row r="91" spans="1:10">
      <c r="A91" s="6" t="s">
        <v>556</v>
      </c>
      <c r="B91" s="6"/>
      <c r="C91" s="6"/>
      <c r="D91" s="7" t="s">
        <v>557</v>
      </c>
      <c r="E91" s="7"/>
      <c r="F91" s="7"/>
      <c r="G91" s="7" t="s">
        <v>518</v>
      </c>
      <c r="H91" s="7" t="s">
        <v>545</v>
      </c>
      <c r="I91" s="7" t="s">
        <v>547</v>
      </c>
      <c r="J91" s="7" t="s">
        <v>519</v>
      </c>
    </row>
    <row r="92" spans="1:10">
      <c r="A92" s="6" t="s">
        <v>512</v>
      </c>
      <c r="B92" s="7" t="s">
        <v>513</v>
      </c>
      <c r="C92" s="7" t="s">
        <v>514</v>
      </c>
      <c r="D92" s="7" t="s">
        <v>515</v>
      </c>
      <c r="E92" s="7" t="s">
        <v>516</v>
      </c>
      <c r="F92" s="7" t="s">
        <v>517</v>
      </c>
      <c r="G92" s="7"/>
      <c r="H92" s="7"/>
      <c r="I92" s="7"/>
      <c r="J92" s="7"/>
    </row>
    <row r="93" spans="1:10">
      <c r="A93" s="20" t="s">
        <v>520</v>
      </c>
      <c r="B93" s="12" t="s">
        <v>558</v>
      </c>
      <c r="C93" s="12" t="s">
        <v>581</v>
      </c>
      <c r="D93" s="14" t="s">
        <v>560</v>
      </c>
      <c r="E93" s="12">
        <v>6</v>
      </c>
      <c r="F93" s="12" t="s">
        <v>561</v>
      </c>
      <c r="G93" s="12">
        <v>6</v>
      </c>
      <c r="H93" s="15">
        <v>40</v>
      </c>
      <c r="I93" s="15">
        <v>40</v>
      </c>
      <c r="J93" s="15" t="s">
        <v>465</v>
      </c>
    </row>
    <row r="94" spans="1:10">
      <c r="A94" s="20"/>
      <c r="B94" s="12" t="s">
        <v>521</v>
      </c>
      <c r="C94" s="12" t="s">
        <v>582</v>
      </c>
      <c r="D94" s="14" t="s">
        <v>560</v>
      </c>
      <c r="E94" s="12">
        <v>1</v>
      </c>
      <c r="F94" s="12" t="s">
        <v>565</v>
      </c>
      <c r="G94" s="12">
        <v>1</v>
      </c>
      <c r="H94" s="15"/>
      <c r="I94" s="15"/>
      <c r="J94" s="15"/>
    </row>
    <row r="95" spans="1:10">
      <c r="A95" s="6"/>
      <c r="B95" s="12" t="s">
        <v>563</v>
      </c>
      <c r="C95" s="12" t="s">
        <v>583</v>
      </c>
      <c r="D95" s="14" t="s">
        <v>560</v>
      </c>
      <c r="E95" s="12">
        <v>1.5</v>
      </c>
      <c r="F95" s="12" t="s">
        <v>565</v>
      </c>
      <c r="G95" s="12">
        <v>1.5</v>
      </c>
      <c r="H95" s="7"/>
      <c r="I95" s="7"/>
      <c r="J95" s="7"/>
    </row>
    <row r="96" spans="1:10">
      <c r="A96" s="20" t="s">
        <v>527</v>
      </c>
      <c r="B96" s="12" t="s">
        <v>528</v>
      </c>
      <c r="C96" s="12" t="s">
        <v>524</v>
      </c>
      <c r="D96" s="14" t="s">
        <v>560</v>
      </c>
      <c r="E96" s="12" t="s">
        <v>524</v>
      </c>
      <c r="F96" s="12" t="s">
        <v>525</v>
      </c>
      <c r="G96" s="24">
        <v>0.85</v>
      </c>
      <c r="H96" s="15">
        <v>30</v>
      </c>
      <c r="I96" s="15">
        <v>30</v>
      </c>
      <c r="J96" s="15" t="s">
        <v>465</v>
      </c>
    </row>
    <row r="97" spans="1:10">
      <c r="A97" s="6"/>
      <c r="B97" s="14" t="s">
        <v>566</v>
      </c>
      <c r="C97" s="14" t="s">
        <v>567</v>
      </c>
      <c r="D97" s="14" t="s">
        <v>560</v>
      </c>
      <c r="E97" s="14">
        <v>95</v>
      </c>
      <c r="F97" s="14" t="s">
        <v>525</v>
      </c>
      <c r="G97" s="14">
        <v>95.32</v>
      </c>
      <c r="H97" s="7"/>
      <c r="I97" s="7"/>
      <c r="J97" s="7"/>
    </row>
    <row r="98" spans="1:10">
      <c r="A98" s="6" t="s">
        <v>530</v>
      </c>
      <c r="B98" s="12" t="s">
        <v>569</v>
      </c>
      <c r="C98" s="26" t="s">
        <v>569</v>
      </c>
      <c r="D98" s="14" t="s">
        <v>560</v>
      </c>
      <c r="E98" s="26" t="s">
        <v>524</v>
      </c>
      <c r="F98" s="12" t="s">
        <v>525</v>
      </c>
      <c r="G98" s="27">
        <v>0.85</v>
      </c>
      <c r="H98" s="7">
        <v>20</v>
      </c>
      <c r="I98" s="7">
        <v>20</v>
      </c>
      <c r="J98" s="7" t="s">
        <v>465</v>
      </c>
    </row>
    <row r="99" spans="1:10">
      <c r="A99" s="6" t="s">
        <v>570</v>
      </c>
      <c r="B99" s="6"/>
      <c r="C99" s="6"/>
      <c r="D99" s="7" t="s">
        <v>465</v>
      </c>
      <c r="E99" s="7"/>
      <c r="F99" s="7"/>
      <c r="G99" s="7"/>
      <c r="H99" s="7"/>
      <c r="I99" s="7"/>
      <c r="J99" s="7"/>
    </row>
    <row r="100" spans="1:10">
      <c r="A100" s="6"/>
      <c r="B100" s="6"/>
      <c r="C100" s="6"/>
      <c r="D100" s="7"/>
      <c r="E100" s="7"/>
      <c r="F100" s="7"/>
      <c r="G100" s="7"/>
      <c r="H100" s="7"/>
      <c r="I100" s="7"/>
      <c r="J100" s="7"/>
    </row>
    <row r="101" spans="1:10">
      <c r="A101" s="6" t="s">
        <v>570</v>
      </c>
      <c r="B101" s="6"/>
      <c r="C101" s="6"/>
      <c r="D101" s="7"/>
      <c r="E101" s="7"/>
      <c r="F101" s="7"/>
      <c r="G101" s="7"/>
      <c r="H101" s="7"/>
      <c r="I101" s="7"/>
      <c r="J101" s="7"/>
    </row>
    <row r="102" spans="1:10">
      <c r="A102" s="6" t="s">
        <v>571</v>
      </c>
      <c r="B102" s="6"/>
      <c r="C102" s="6"/>
      <c r="D102" s="6"/>
      <c r="E102" s="6"/>
      <c r="F102" s="6"/>
      <c r="G102" s="6"/>
      <c r="H102" s="7" t="s">
        <v>572</v>
      </c>
      <c r="I102" s="7" t="s">
        <v>572</v>
      </c>
      <c r="J102" s="7" t="s">
        <v>573</v>
      </c>
    </row>
  </sheetData>
  <mergeCells count="123">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28:B28"/>
    <mergeCell ref="C28:J28"/>
    <mergeCell ref="A29:B29"/>
    <mergeCell ref="C29:E29"/>
    <mergeCell ref="G29:J29"/>
    <mergeCell ref="I30:J30"/>
    <mergeCell ref="I31:J31"/>
    <mergeCell ref="I32:J32"/>
    <mergeCell ref="I33:J33"/>
    <mergeCell ref="I34:J34"/>
    <mergeCell ref="B35:E35"/>
    <mergeCell ref="F35:J35"/>
    <mergeCell ref="A38:C38"/>
    <mergeCell ref="D38:F38"/>
    <mergeCell ref="A49:G49"/>
    <mergeCell ref="A55:B55"/>
    <mergeCell ref="C55:J55"/>
    <mergeCell ref="A56:B56"/>
    <mergeCell ref="C56:E56"/>
    <mergeCell ref="G56:J56"/>
    <mergeCell ref="I57:J57"/>
    <mergeCell ref="I58:J58"/>
    <mergeCell ref="I59:J59"/>
    <mergeCell ref="I60:J60"/>
    <mergeCell ref="I61:J61"/>
    <mergeCell ref="B62:E62"/>
    <mergeCell ref="F62:J62"/>
    <mergeCell ref="A65:C65"/>
    <mergeCell ref="D65:F65"/>
    <mergeCell ref="A76:G76"/>
    <mergeCell ref="A81:B81"/>
    <mergeCell ref="C81:J81"/>
    <mergeCell ref="A82:B82"/>
    <mergeCell ref="C82:E82"/>
    <mergeCell ref="G82:J82"/>
    <mergeCell ref="I83:J83"/>
    <mergeCell ref="I84:J84"/>
    <mergeCell ref="I85:J85"/>
    <mergeCell ref="I86:J86"/>
    <mergeCell ref="I87:J87"/>
    <mergeCell ref="B88:E88"/>
    <mergeCell ref="F88:J88"/>
    <mergeCell ref="A91:C91"/>
    <mergeCell ref="D91:F91"/>
    <mergeCell ref="A102:G102"/>
    <mergeCell ref="A10:A12"/>
    <mergeCell ref="A15:A17"/>
    <mergeCell ref="A35:A37"/>
    <mergeCell ref="A40:A42"/>
    <mergeCell ref="A43:A44"/>
    <mergeCell ref="A62:A64"/>
    <mergeCell ref="A88:A90"/>
    <mergeCell ref="A93:A95"/>
    <mergeCell ref="A96:A97"/>
    <mergeCell ref="G13:G14"/>
    <mergeCell ref="G38:G39"/>
    <mergeCell ref="G65:G66"/>
    <mergeCell ref="G91:G92"/>
    <mergeCell ref="H13:H14"/>
    <mergeCell ref="H15:H17"/>
    <mergeCell ref="H38:H39"/>
    <mergeCell ref="H40:H42"/>
    <mergeCell ref="H43:H44"/>
    <mergeCell ref="H65:H66"/>
    <mergeCell ref="H67:H69"/>
    <mergeCell ref="H91:H92"/>
    <mergeCell ref="H93:H95"/>
    <mergeCell ref="H96:H97"/>
    <mergeCell ref="I13:I14"/>
    <mergeCell ref="I15:I17"/>
    <mergeCell ref="I38:I39"/>
    <mergeCell ref="I40:I42"/>
    <mergeCell ref="I43:I44"/>
    <mergeCell ref="I65:I66"/>
    <mergeCell ref="I67:I69"/>
    <mergeCell ref="I91:I92"/>
    <mergeCell ref="I93:I95"/>
    <mergeCell ref="I96:I97"/>
    <mergeCell ref="J13:J14"/>
    <mergeCell ref="J15:J17"/>
    <mergeCell ref="J38:J39"/>
    <mergeCell ref="J40:J42"/>
    <mergeCell ref="J43:J44"/>
    <mergeCell ref="J65:J66"/>
    <mergeCell ref="J67:J69"/>
    <mergeCell ref="J91:J92"/>
    <mergeCell ref="J93:J95"/>
    <mergeCell ref="J96:J97"/>
    <mergeCell ref="A5:B9"/>
    <mergeCell ref="B11:E12"/>
    <mergeCell ref="F11:J12"/>
    <mergeCell ref="A20:C22"/>
    <mergeCell ref="D20:J22"/>
    <mergeCell ref="A30:B34"/>
    <mergeCell ref="B36:E37"/>
    <mergeCell ref="F36:I37"/>
    <mergeCell ref="A46:C48"/>
    <mergeCell ref="D46:J48"/>
    <mergeCell ref="A57:B61"/>
    <mergeCell ref="B63:E64"/>
    <mergeCell ref="F63:J64"/>
    <mergeCell ref="A73:C75"/>
    <mergeCell ref="D73:J75"/>
    <mergeCell ref="A83:B87"/>
    <mergeCell ref="B89:E90"/>
    <mergeCell ref="F89:J90"/>
    <mergeCell ref="A99:C101"/>
    <mergeCell ref="D99:J101"/>
  </mergeCells>
  <printOptions horizontalCentered="1"/>
  <pageMargins left="0.984027777777778" right="0.590277777777778" top="1.06319444444444" bottom="0.39375" header="0.511805555555555" footer="0.511805555555555"/>
  <pageSetup paperSize="9" firstPageNumber="0" orientation="portrait" useFirstPageNumber="1" horizontalDpi="300" verticalDpi="300"/>
  <headerFooter/>
</worksheet>
</file>

<file path=docProps/app.xml><?xml version="1.0" encoding="utf-8"?>
<Properties xmlns="http://schemas.openxmlformats.org/officeDocument/2006/extended-properties" xmlns:vt="http://schemas.openxmlformats.org/officeDocument/2006/docPropsVTypes">
  <Company>MC SYSTEM</Company>
  <Application>LanShanOffice/1.4.1.10907$Windows_X86_64 LibreOffice_project/9c1eafdd6df65fffc15a828d5a9fd7d92823ade4</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WPS_1577147775</cp:lastModifiedBy>
  <cp:revision>6</cp:revision>
  <dcterms:created xsi:type="dcterms:W3CDTF">2006-02-13T05:15:00Z</dcterms:created>
  <cp:lastPrinted>2021-09-24T03:21:00Z</cp:lastPrinted>
  <dcterms:modified xsi:type="dcterms:W3CDTF">2025-01-09T08:34:13Z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false</vt:bool>
  </property>
  <property fmtid="{D5CDD505-2E9C-101B-9397-08002B2CF9AE}" pid="4" name="ICV">
    <vt:lpwstr>0BA6C2B6993B4E768425C7A3EA1FAE61_13</vt:lpwstr>
  </property>
</Properties>
</file>