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03" firstSheet="9" activeTab="9"/>
  </bookViews>
  <sheets>
    <sheet name="附表1 收入支出决算总表" sheetId="52" r:id="rId1"/>
    <sheet name="附表2 收入决算表" sheetId="55" r:id="rId2"/>
    <sheet name="附表3 支出决算表" sheetId="56" r:id="rId3"/>
    <sheet name="附表4 财政拨款收入支出决算总表" sheetId="57" r:id="rId4"/>
    <sheet name="附表5 一般公共预算财政拨款收入支出决算表" sheetId="53" r:id="rId5"/>
    <sheet name="附表6 一般公共预算财政拨款基本支出决算表" sheetId="61" r:id="rId6"/>
    <sheet name="附表7 政府性基金预算财政拨款收入支出决算表" sheetId="54" r:id="rId7"/>
    <sheet name="附表8 国有资本经营预算财政拨款收入支出决算表" sheetId="72" r:id="rId8"/>
    <sheet name="附表9 “三公”经费、行政参公单位机关运行经费情况表" sheetId="48" r:id="rId9"/>
    <sheet name="附表10 国有资产占有使用情况表" sheetId="73" r:id="rId10"/>
    <sheet name="附表11 部门整体支出绩效自评情况" sheetId="62" r:id="rId11"/>
    <sheet name="附表12 部门整体支出绩效自评表" sheetId="63" r:id="rId12"/>
    <sheet name="附表13 项目支出绩效自评表" sheetId="64" r:id="rId13"/>
  </sheets>
  <definedNames>
    <definedName name="_xlnm.Print_Area" localSheetId="0">'附表1 收入支出决算总表'!$A$1:$F$38</definedName>
    <definedName name="_xlnm.Print_Area" localSheetId="10">'附表11 部门整体支出绩效自评情况'!$A$1:$D$15</definedName>
    <definedName name="_xlnm.Print_Area" localSheetId="1">'附表2 收入决算表'!$A$1:$L$45</definedName>
    <definedName name="_xlnm.Print_Area" localSheetId="2">'附表3 支出决算表'!$A$1:$J$45</definedName>
    <definedName name="_xlnm.Print_Area" localSheetId="3">'附表4 财政拨款收入支出决算总表'!$A$1:$I$40</definedName>
    <definedName name="_xlnm.Print_Area" localSheetId="4">'附表5 一般公共预算财政拨款收入支出决算表'!$A$1:$Q$44</definedName>
    <definedName name="_xlnm.Print_Area" localSheetId="5">'附表6 一般公共预算财政拨款基本支出决算表'!$A$1:$I$41</definedName>
    <definedName name="_xlnm.Print_Area" localSheetId="6">'附表7 政府性基金预算财政拨款收入支出决算表'!$A$1:$Q$16</definedName>
    <definedName name="_xlnm.Print_Area" localSheetId="8">'附表9 “三公”经费、行政参公单位机关运行经费情况表'!$A$1:$D$31</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<sst xmlns="http://schemas.openxmlformats.org/spreadsheetml/2006/main" count="3415" uniqueCount="1066">
  <si>
    <t>收入支出决算表</t>
  </si>
  <si>
    <t>公开01表</t>
  </si>
  <si>
    <t>部门：曲靖市麒麟区农业农村局</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</si>
  <si>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</si>
  <si>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</si>
  <si>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</si>
  <si>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</si>
  <si>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</si>
  <si>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</si>
  <si>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</si>
  <si>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</si>
  <si>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</si>
  <si>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</si>
  <si>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</si>
  <si>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</si>
  <si>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</si>
  <si>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</si>
  <si>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</si>
  <si>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</si>
  <si>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</si>
  <si>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</si>
  <si>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</si>
  <si>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</si>
  <si>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</si>
  <si>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</si>
  <si>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</si>
  <si>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</si>
  <si>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</si>
  <si>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</si>
  <si>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</si>
  <si>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</si>
  <si>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</si>
  <si>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</si>
  <si>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</si>
  <si>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</si>
  <si>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</si>
  <si>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</si>
  <si>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</si>
  <si>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</si>
  <si>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</si>
  <si>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</si>
  <si>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</si>
  <si>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</si>
  <si>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</si>
  <si>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</si>
  <si>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</si>
  <si>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</si>
  <si>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</si>
  <si>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</si>
  <si>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</si>
  <si>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</si>
  <si>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</si>
  <si>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</si>
  <si>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</si>
  <si>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</si>
  <si>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</si>
  <si>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</si>
  <si>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</si>
  <si>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</si>
  <si>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</si>
  <si>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</si>
  <si>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</si>
  <si>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</si>
  <si>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</si>
  <si>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</si>
  <si>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</si>
  <si>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</si>
  <si>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</si>
  <si>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</si>
  <si>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</si>
  <si>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</si>
  <si>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</si>
  <si>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</si>
  <si>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</si>
  <si>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</si>
  <si>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使用非财政拨款结余</t>
  </si>
  <si>
    <t>28</t>
  </si>
  <si>
    <t>结余分配</t>
  </si>
  <si>
    <t>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</si>
  <si>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</si>
  <si>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</si>
  <si>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</si>
  <si>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</si>
  <si>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</si>
  <si>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</si>
  <si>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</si>
  <si>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</si>
  <si>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</si>
  <si>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曲靖市麒麟区农业农村局</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</si>
  <si>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</si>
  <si>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</si>
  <si>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</si>
  <si>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</si>
  <si>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</si>
  <si>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</si>
  <si>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</si>
  <si>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</si>
  <si>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</si>
  <si>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</si>
  <si>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</si>
  <si>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</si>
  <si>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</si>
  <si>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</si>
  <si>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社会保障和就业支出</t>
  </si>
  <si>
    <t>行政事业单位养老支出</t>
  </si>
  <si>
    <t xml:space="preserve">  事业单位离退休</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</si>
  <si>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</si>
  <si>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</si>
  <si>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</si>
  <si>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</si>
  <si>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</si>
  <si>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</si>
  <si>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行政单位医疗</t>
  </si>
  <si>
    <t xml:space="preserve">  事业单位医疗</t>
  </si>
  <si>
    <t xml:space="preserve">  公务员医疗补助</t>
  </si>
  <si>
    <t>农林水支出</t>
  </si>
  <si>
    <t>农业农村</t>
  </si>
  <si>
    <t xml:space="preserve">  行政运行</t>
  </si>
  <si>
    <t xml:space="preserve">  一般行政管理事务</t>
  </si>
  <si>
    <t xml:space="preserve">  事业运行</t>
  </si>
  <si>
    <t xml:space="preserve">  科技转化与推广服务</t>
  </si>
  <si>
    <t xml:space="preserve">  病虫害控制</t>
  </si>
  <si>
    <t xml:space="preserve">  防灾救灾</t>
  </si>
  <si>
    <t xml:space="preserve">  农村合作经济</t>
  </si>
  <si>
    <t xml:space="preserve">  农村社会事业</t>
  </si>
  <si>
    <t xml:space="preserve">  农业资源保护修复与利用</t>
  </si>
  <si>
    <t xml:space="preserve">  其他农业农村支出</t>
  </si>
  <si>
    <t>扶贫</t>
  </si>
  <si>
    <t xml:space="preserve">  生产发展</t>
  </si>
  <si>
    <t>普惠金融发展支出</t>
  </si>
  <si>
    <t xml:space="preserve">  农业保险保费补贴</t>
  </si>
  <si>
    <t>商业服务业等支出</t>
  </si>
  <si>
    <t>商业流通事务</t>
  </si>
  <si>
    <t xml:space="preserve">  其他商业流通事务支出</t>
  </si>
  <si>
    <t>住房保障支出</t>
  </si>
  <si>
    <t>住房改革支出</t>
  </si>
  <si>
    <t xml:space="preserve">  住房公积金</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</si>
  <si>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</si>
  <si>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</si>
  <si>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</si>
  <si>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</si>
  <si>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</si>
  <si>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</si>
  <si>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</si>
  <si>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</si>
  <si>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</si>
  <si>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</si>
  <si>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</si>
  <si>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</si>
  <si>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</si>
  <si>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</si>
  <si>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</si>
  <si>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</si>
  <si>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</si>
  <si>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</si>
  <si>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</si>
  <si>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</si>
  <si>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</si>
  <si>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</si>
  <si>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</si>
  <si>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</si>
  <si>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</si>
  <si>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</si>
  <si>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</si>
  <si>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</si>
  <si>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</si>
  <si>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</si>
  <si>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</si>
  <si>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本年收入</t>
  </si>
  <si>
    <t>本年支出</t>
  </si>
  <si>
    <t>支出功能分类科目编码</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</si>
  <si>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</si>
  <si>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</si>
  <si>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</si>
  <si>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</si>
  <si>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</si>
  <si>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</si>
  <si>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</si>
  <si>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</si>
  <si>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</si>
  <si>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</si>
  <si>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</si>
  <si>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</si>
  <si>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</si>
  <si>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</si>
  <si>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</si>
  <si>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</si>
  <si>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</si>
  <si>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</si>
  <si>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</si>
  <si>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</si>
  <si>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</si>
  <si>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</si>
  <si>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</si>
  <si>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</si>
  <si>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</si>
  <si>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</si>
  <si>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</si>
  <si>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</si>
  <si>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</si>
  <si>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</si>
  <si>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</si>
  <si>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</si>
  <si>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</si>
  <si>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</si>
  <si>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</si>
  <si>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</si>
  <si>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</si>
  <si>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</si>
  <si>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</si>
  <si>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</si>
  <si>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</si>
  <si>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</si>
  <si>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</si>
  <si>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</si>
  <si>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</si>
  <si>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</si>
  <si>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</si>
  <si>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</si>
  <si>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</si>
  <si>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</si>
  <si>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</si>
  <si>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</si>
  <si>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</si>
  <si>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</si>
  <si>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</si>
  <si>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</si>
  <si>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</si>
  <si>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</si>
  <si>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</si>
  <si>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</si>
  <si>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</si>
  <si>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</si>
  <si>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</si>
  <si>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</si>
  <si>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</si>
  <si>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</si>
  <si>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</si>
  <si>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</si>
  <si>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</si>
  <si>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</si>
  <si>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</si>
  <si>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</si>
  <si>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</si>
  <si>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</si>
  <si>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</si>
  <si>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</si>
  <si>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</si>
  <si>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</si>
  <si>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</si>
  <si>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</si>
  <si>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</si>
  <si>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</si>
  <si>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</si>
  <si>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</si>
  <si>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</si>
  <si>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</si>
  <si>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</si>
  <si>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</si>
  <si>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</si>
  <si>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</si>
  <si>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</si>
  <si>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</si>
  <si>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</si>
  <si>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</si>
  <si>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</si>
  <si>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</si>
  <si>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</si>
  <si>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</si>
  <si>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</si>
  <si>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</si>
  <si>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</si>
  <si>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</si>
  <si>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</si>
  <si>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</si>
  <si>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</si>
  <si>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</si>
  <si>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</si>
  <si>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</si>
  <si>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</si>
  <si>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</si>
  <si>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</si>
  <si>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</si>
  <si>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</si>
  <si>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</si>
  <si>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</si>
  <si>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</si>
  <si>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</si>
  <si>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</si>
  <si>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</si>
  <si>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</si>
  <si>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</si>
  <si>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</si>
  <si>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</si>
  <si>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</si>
  <si>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</si>
  <si>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</si>
  <si>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</si>
  <si>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</si>
  <si>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</si>
  <si>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</si>
  <si>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</si>
  <si>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</si>
  <si>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</si>
  <si>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</si>
  <si>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</si>
  <si>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</si>
  <si>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</si>
  <si>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</si>
  <si>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</si>
  <si>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</si>
  <si>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</si>
  <si>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</si>
  <si>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</si>
  <si>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</si>
  <si>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</si>
  <si>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</si>
  <si>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</si>
  <si>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</si>
  <si>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</si>
  <si>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</si>
  <si>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</si>
  <si>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</si>
  <si>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</si>
  <si>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</si>
  <si>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</si>
  <si>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</si>
  <si>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</si>
  <si>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</si>
  <si>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</si>
  <si>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</si>
  <si>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</si>
  <si>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</si>
  <si>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</si>
  <si>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</si>
  <si>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</si>
  <si>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</si>
  <si>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</si>
  <si>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</si>
  <si>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</si>
  <si>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</si>
  <si>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</si>
  <si>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</si>
  <si>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</si>
  <si>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</si>
  <si>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</si>
  <si>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</si>
  <si>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</si>
  <si>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</si>
  <si>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</si>
  <si>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</si>
  <si>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</si>
  <si>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</si>
  <si>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</si>
  <si>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</si>
  <si>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</si>
  <si>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</si>
  <si>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</si>
  <si>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</si>
  <si>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</si>
  <si>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基本支出   结转</t>
  </si>
  <si>
    <t>项目支出   结转和结余</t>
  </si>
  <si>
    <t>项目支出   结转</t>
  </si>
  <si>
    <t>项目支出   结余</t>
  </si>
  <si>
    <t>注：本表反映部门本年度政府性基金预算财政拨款的收支和年初、年末结转结余情况。</t>
  </si>
  <si>
    <t xml:space="preserve"> 注：曲靖市麒麟区农业农村局本年度无政府性基金预算财政拨款收入、支出，故本表无数据。</t>
  </si>
  <si>
    <t>国有资本经营预算财政拨款收入支出决算表</t>
  </si>
  <si>
    <t>公开08表</t>
  </si>
  <si>
    <t>结转</t>
  </si>
  <si>
    <t>结余</t>
  </si>
  <si>
    <t>注：本表反映部门本年度国有资本经营预算财政拨款的收支和年初、年末结转结余情况。</t>
  </si>
  <si>
    <t xml:space="preserve"> 注：曲靖市麒麟区农业农村局本年度无国有资本经营预算财政拨款收入、支出，故本表无数据。</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</si>
  <si>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</si>
  <si>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</si>
  <si>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</si>
  <si>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</si>
  <si>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</si>
  <si>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</si>
  <si>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</si>
  <si>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</si>
  <si>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</si>
  <si>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</si>
  <si>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</si>
  <si>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</si>
  <si>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</si>
  <si>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</si>
  <si>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</si>
  <si>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</si>
  <si>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</si>
  <si>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</si>
  <si>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</si>
  <si>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</si>
  <si>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</si>
  <si>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</si>
  <si>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</si>
  <si>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</si>
  <si>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</si>
  <si>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</si>
  <si>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</si>
  <si>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</si>
  <si>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</si>
  <si>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</si>
  <si>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</si>
  <si>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</si>
  <si>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2.“机关运行经费”为行政单位和参照公务员法管理的事业单位使用一般公共预算财政拨款安排的基本支出中的公用经费支出。</t>
  </si>
  <si>
    <t>国有资产占有使用情况表</t>
  </si>
  <si>
    <t>公开10表</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</si>
  <si>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</si>
  <si>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</si>
  <si>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</si>
  <si>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</si>
  <si>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</si>
  <si>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</si>
  <si>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</si>
  <si>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</si>
  <si>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</si>
  <si>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</si>
  <si>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</si>
  <si>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</si>
  <si>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</si>
  <si>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</si>
  <si>
    <t>部门整体支出绩效自评情况</t>
  </si>
  <si>
    <t>公开11表</t>
  </si>
  <si>
    <t>一、部门基本情况</t>
  </si>
  <si>
    <t>（一）部门概况</t>
  </si>
  <si>
    <t>（一）职能职责：贯彻落实农业和农村工作的方针、政策、法律、法规；拟定并组织实施农业和农村经济发展规划；负责农业行政执法体系建设和执法监督检查。指导农业社会化服务体系建设和乡村集体经济组织、合作社经济组织利益关系，指导、监督减轻农民负担和耕地使用权流转工作；负责种子、农药、化肥、农膜、农业设施等农业投入品质量检测、鉴定和执法监督管理等工作。（二）机构情况：纳入曲靖市麒麟区农业农村局2020年部门决算编报的单位17个。其中：行政单位1个，事业单位16个。</t>
  </si>
  <si>
    <t>（二）部门绩效目标的设立情况</t>
  </si>
  <si>
    <t>1、农产品生产；2、农业结构优化；3、农业绿色发展；4农产品质量安全；5、农业机械化；6、高标准农田建设；7、畜禽粪污化资源利用；8、农村人居环境提升；9、农村改革深化巩固；10、强农惠农政策落实。</t>
  </si>
  <si>
    <t>（三）部门整体收支情况</t>
  </si>
  <si>
    <t>2020年度收入合计9079.67万元。其中：财政拨款收入9066.57万元，其他收入13.10万元。与上年对比减少2153.36万元，下降31.11%，主要原因：财政资金困难，项目资金减少，厉行节约保工资、保运转、保民生，压缩公用支出。支出合计9675.43万元。其中：基本支出4574.64万元，项目支出5100.79万元。与上年对比支出增加1958.75万元，上升20.24%，主要原因：中央和省级农田建设补助资金、农业综合开发项目资金、生猪调出大县项目资金支出增大。</t>
  </si>
  <si>
    <t>（四）部门预算管理制度建设情况</t>
  </si>
  <si>
    <t>单位严格执行《中华人民共和国预算法》，先后制订了《曲靖市麒麟区农业农村局财务管理制度》、《曲靖市麒麟区农业农村局项目管理制度》等制度。确保资金运行安全，经费合规合理使用。</t>
  </si>
  <si>
    <t>（五）严控“三公”经费支出情况</t>
  </si>
  <si>
    <t>2020年度一般公共预算财政拨款“三公”经费支出3.95万元。其中：因公出国（境）费支出0万元；公务用车购置及运行维护费支出3.95万元；公务接待费支出0万元。与上年对比支出减少0.19万元，下降4.67%，主要原因：厉行节约，压缩“三公”经费支出。</t>
  </si>
  <si>
    <t>二、绩效自评工作情况</t>
  </si>
  <si>
    <t>（一）绩效自评的目的</t>
  </si>
  <si>
    <t>绩效评价的目的是了解2020年度农业部门资金的使用、通过项目立项情况、资金使用情况、项目实施管理情况、项目绩效表现情况自我评价，了解资金使用是否达到了预期目标、资金管理是否规范、资金使用是否有效，检验资金支出率和效果，分析存在问题及原因，及时总结经验，改进管理措施，不断增强和落实绩效管理责任，完善工作机制，有效提高资金管理水平和使用效益。</t>
  </si>
  <si>
    <t>（二）自评组织过程</t>
  </si>
  <si>
    <t>1.前期准备</t>
  </si>
  <si>
    <t>农业部门绩效自评工作涉及面广、工作量大、专业性强、难度较高。项目科室及站所作为项目预算支出绩效自评的主体提交实施项目预算支出绩效自评材料、计财科提供部门整体收支情况。综合掌握绩效自评工作动态，汇总形成部门整体收支自评报告。</t>
  </si>
  <si>
    <t>2.组织实施</t>
  </si>
  <si>
    <t>一是成立绩效自评小组；二是下发自评通知；三是收集资料并审核；四是分析收集的资料并形成自评结论；五是撰写自评报告；六是上报自评报告并建立相关档案。</t>
  </si>
  <si>
    <t>三、评价情况分析及综合评价结论</t>
  </si>
  <si>
    <t>2020年农业项目支出预算责任主体明确。项目支出预算保障措施到位。按照我局领导分管和业务科室职责职能，发挥专业管理和专业技术特长，为项目实施提供专业领导和技术保障。制定的项目支出绩效目标与农业局履职绩效目标紧密结合，内容详实，具有可操作性，实施方案完整，绩效目标全部达成，项目按时按质完成。</t>
  </si>
  <si>
    <t>四、存在的问题和整改情况</t>
  </si>
  <si>
    <t>一是各级项目资金到位滞后；二是项目资金财政规定支出与项目支出有差距；三是部分项目进度慢。</t>
  </si>
  <si>
    <t>五、绩效自评结果应用</t>
  </si>
  <si>
    <t>通过 2020年度部门整体支出绩效评价，运用了新知识、新技术、新方法，提高了产量，增加了效益，促进了农民增收，项目实施效果较好。对此次绩效评价反应出的问题，我们将在工作中改进，进一步完善业务管理和财务管理制度，更加规范各项档案资料整理，更加严格投资预算成本控制，更加注重合理安排预算，进一步确保财政资金合理、高效、安全的应用，为全区农业事业及社会经济发展作出更好的贡献。</t>
  </si>
  <si>
    <t>六、主要经验及做法</t>
  </si>
  <si>
    <t>主要经验：项目建设组织管理有保障、目标明确、内容完整，符合我区农业发展方向。今后麒麟区农业农村局继续按照财政部门的统一要求，严格项目管理，认真总结财政支持现代农业生产发展的好经验、好做法，分析项目实施过程中存在的问题，进一步完善项目资金管理办法，加大资金整合力度，更好的做好财政支持现代农业生产发展工作。</t>
  </si>
  <si>
    <t>七、其他需说明的情况</t>
  </si>
  <si>
    <t>随着农业产业扶贫工作不断推进，希望进一步加大农业扶持资金力度，助推农业产业扶贫工作。 </t>
  </si>
  <si>
    <t>部门整体支出绩效自评表</t>
  </si>
  <si>
    <t>公开12表</t>
  </si>
  <si>
    <t>部门名称</t>
  </si>
  <si>
    <t>内容</t>
  </si>
  <si>
    <t>说明</t>
  </si>
  <si>
    <t>部门总体目标</t>
  </si>
  <si>
    <t>部门职责</t>
  </si>
  <si>
    <t>贯彻落实农业和农村工作的方针、政策、法律、法规；拟定并组织实施农业和农村经济发展规划；负责农业行政执法体系建设和执法监督检查。指导农业社会化服务体系建设和乡村集体经济组织、合作社经济组织利益关系，指导、监督减轻农民负担和耕地使用权流转工作；负责种子、农药、化肥、农膜、农业设施等农业投入品质量检测、鉴定和执法监督管理等工作。</t>
  </si>
  <si>
    <t>总体绩效目标</t>
  </si>
  <si>
    <t>一、部门年度目标</t>
  </si>
  <si>
    <t>财年</t>
  </si>
  <si>
    <t>目标</t>
  </si>
  <si>
    <t>实际完成情况</t>
  </si>
  <si>
    <t>2020</t>
  </si>
  <si>
    <t>完成粮食种植55.08万亩，产量2.36亿公斤。强化非洲猪瘟等重大动物疫病防控，恢复生猪生产，稳定畜禽存（出）栏，全区存栏生猪59.96万头、牛4.26万头、羊9.47万只、禽173.63万只。肉类产量9.61万吨、禽蛋产量1.27万吨；完成蔬菜播种27.59万亩，产量4.3亿公斤，产值7.46亿元；水产品养殖总水面1万亩，产量1.09万吨，产值2.01亿元，渔业总产值3.76亿元。完成总投资2691万元在5个片区7个点（越州、三宝、沿江、文华4个片区和潇湘沙坝、平坡、文明3个点）建设1.99万亩高标准农田。实施农业绿色发展行动，开展农业面源污染治理。畜禽粪污资源化利用项目整体推进，大型规模养殖场粪污处理设施装备配套率达到99.11%。推进化肥减量增效示范1万亩，推广测土配方施肥技术50万亩，覆盖率达到95%，秸秆综合利用率94.22%，有机肥使用面积5.16万亩。实施耕地轮作制度试点工作3.17万亩。推广生物防治和物理防治相结合的绿色防控技术，主要农作物病虫害防治覆盖率达95.87%，病虫害专业化统防统治18万亩。强化渔业资源养护，实施珠江禁渔制度，严厉打击非法捕捞行为等。</t>
  </si>
  <si>
    <t>2021</t>
  </si>
  <si>
    <t>完成粮食种植55.1万亩，产量2.362亿公斤。强化非洲猪瘟等重大动物疫病防控，恢复生猪生产，稳定畜禽存（出）栏，全区存栏生猪59.96万头、牛4.26万头、羊9.47万只、禽173.63万只。肉类产量9.61万吨、禽蛋产量1.27万吨；完成蔬菜播种27.59万亩，产量4.3亿公斤，产值7.46亿元；水产品养殖总水面1万亩，产量1.09万吨，产值2.01亿元，渔业总产值3.76亿元。完成总投资2691万元在5个片区7个点（越州、三宝、沿江、文华4个片区和潇湘沙坝、平坡、文明3个点）建设1.99万亩高标准农田。实施农业绿色发展行动，开展农业面源污染治理。畜禽粪污资源化利用项目整体推进，大型规模养殖场粪污处理设施装备配套率达到99.11%。推进化肥减量增效示范1万亩，推广测土配方施肥技术50万亩，覆盖率达到95%，秸秆综合利用率94.22%，有机肥使用面积5.16万亩。实施耕地轮作制度试点工作3.17万亩。推广生物防治和物理防治相结合的绿色防控技术，主要农作物病虫害防治覆盖率达95.87%，病虫害专业化统防统治18万亩。强化渔业资源养护，实施珠江禁渔制度，严厉打击非法捕捞行为等。</t>
  </si>
  <si>
    <t>---</t>
  </si>
  <si>
    <t>2022</t>
  </si>
  <si>
    <t>完成粮食种植55.2万亩，产量2.368亿公斤。强化非洲猪瘟等重大动物疫病防控，恢复生猪生产，稳定畜禽存（出）栏，全区存栏生猪59.96万头、牛4.26万头、羊9.47万只、禽173.63万只。肉类产量9.61万吨、禽蛋产量1.27万吨；完成蔬菜播种27.59万亩，产量4.3亿公斤，产值7.46亿元；水产品养殖总水面1万亩，产量1.09万吨，产值2.01亿元，渔业总产值3.76亿元。完成总投资2691万元在5个片区7个点（越州、三宝、沿江、文华4个片区和潇湘沙坝、平坡、文明3个点）建设1.99万亩高标准农田。实施农业绿色发展行动，开展农业面源污染治理。畜禽粪污资源化利用项目整体推进，大型规模养殖场粪污处理设施装备配套率达到99.11%。推进化肥减量增效示范1万亩，推广测土配方施肥技术50万亩，覆盖率达到95%，秸秆综合利用率94.22%，有机肥使用面积5.16万亩。实施耕地轮作制度试点工作3.17万亩。推广生物防治和物理防治相结合的绿色防控技术，主要农作物病虫害防治覆盖率达95.87%，病虫害专业化统防统治18万亩。强化渔业资源养护，实施珠江禁渔制度，严厉打击非法捕捞行为等。</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</si>
  <si>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</si>
  <si>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</si>
  <si>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</si>
  <si>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</si>
  <si>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</si>
  <si>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</si>
  <si>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</si>
  <si>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</si>
  <si>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</si>
  <si>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</si>
  <si>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</si>
  <si>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农产品生产</t>
  </si>
  <si>
    <t>中央、省级</t>
  </si>
  <si>
    <t>一、扎牢“米袋子”。完成粮食种植55.08万亩，产量2.36亿公斤。二、保障“菜篮子”。强化非洲猪瘟等重大动物疫病防控，恢复生猪生产，稳定畜禽存（出）栏，全区存栏生猪59.96万头、牛4.26万头、羊9.47万只、禽173.63万只。肉类产量9.61万吨、禽蛋产量1.27万吨；完成蔬菜播种27.59万亩，产量4.3亿公斤，产值7.46亿元；水产品养殖总水面1万亩，产量1.09万吨，产值2.01亿元，渔业总产值3.76亿元。</t>
  </si>
  <si>
    <t>农业结构优化</t>
  </si>
  <si>
    <t>省级、区级</t>
  </si>
  <si>
    <t>建成粮食绿色高质高效示范区10万亩（小春4万亩、大春5万亩、晚秋1万亩），带动粮食生产全面提质增效；发展稻田综合种养500亩，示范带动2000亩、池塘工程化循环水生态养殖810㎡；推进以蓝莓为主的“一县一业”特色水果县设建设，新增蓝莓1500亩，发展蚕桑1000亩，养蚕4.3万张，产值0.62亿元；新增花卉50亩，总面积达1.3万亩，产值1.53亿元；新增中药材100亩，总面积达1.04万亩，产量111.46万公斤，产值1.49亿元。</t>
  </si>
  <si>
    <t>农业绿色发展推进</t>
  </si>
  <si>
    <t>实施农业绿色发展行动，开展农业面源污染治理。畜禽粪污资源化利用项目整体推进，大型规模养殖场粪污处理设施装备配套率达到99.11%。推进化肥减量增效示范1万亩，推广测土配方施肥技术50万亩，覆盖率达到95%，秸秆综合利用率94.22%，有机肥使用面积5.16万亩。实施耕地轮作制度试点工作3.17万亩。推广生物防治和物理防治相结合的绿色防控技术，主要农作物病虫害防治覆盖率达95.87%，病虫害专业化统防统治18万亩。强化渔业资源养护，实施珠江禁渔制度，严厉打击非法捕捞行为。</t>
  </si>
  <si>
    <t>农产品质量安全</t>
  </si>
  <si>
    <t>省级</t>
  </si>
  <si>
    <t>新增绿色食品认证14个，申报有机食品1个，受理区域农产品公共品牌2个（麒麟蓝莓、麒麟露地蔬菜），初步认定绿色食品基地149个。强化农兽药残留监管，共抽检蔬菜、水果、食用菌样品4956个，畜产品抽检200份，均为合格或阴性。屠宰检疫率100%，病害畜禽及其产品无害化处理率100%，检疫监管率100% 。5家生产企业新纳入国家农产品质量安全追溯信息平台，“全国农产品质量安全示范县”创建成果不断巩固提升。</t>
  </si>
  <si>
    <t>农业机械化</t>
  </si>
  <si>
    <t>创建全国主要农作物全程机械化示范县，完成水稻、马铃薯等主要农作物全程机械化推广3.58万亩，机械化率53.5%；依托农机购置补贴政策，推广“全程机械化+综合农事服务”等社会化服务模式，社会化服务水平明显提高。</t>
  </si>
  <si>
    <t>高标准农田加快建设</t>
  </si>
  <si>
    <t>完成总投资2691万元在5个片区7个点（越州、三宝、沿江、文华4个片区和潇湘沙坝、平坡、文明3个点）建设1.99万亩高标准农田。</t>
  </si>
  <si>
    <t>农村人居环境提档升级</t>
  </si>
  <si>
    <t>区级</t>
  </si>
  <si>
    <t>围绕“扫好地、种好树、管好水、改好厕、建好房”的总体思路，改善和提升农村人居环境、建设生态宜居美丽乡村。完成216个村庄建设规划，全区100%的村、组生活垃圾纳入治理范围，新建及在建集中式污水处理设施21座，农村生活污水得到有效治理。因地制宜推进厕所革命，改建农村无害化卫生户厕28511个，行政村所在地公厕48座。完成农村人居环境省级、市级三年行动完成情况考核验收。</t>
  </si>
  <si>
    <t>农村改革深化巩固</t>
  </si>
  <si>
    <t>中央、省级、市级</t>
  </si>
  <si>
    <t>一是鼓励发展土地入股、土地托管等多种形式的适度规模经营，新增流转土地面积2.66万亩，全区累计流转土地15.42万亩。二是完成土地确权登记档案移交89595件，档案电子数据与区档案馆数据库顺利挂接成功。三是继续推进农村集体产权制度改革，积极促进产改成果应用，壮大集体经济。</t>
  </si>
  <si>
    <t>强农惠农政策全面落实</t>
  </si>
  <si>
    <t>中央、省级、区级</t>
  </si>
  <si>
    <t xml:space="preserve">发放农业支持保护补贴资金3516万元，兑付农机购置补贴资金286万元，农牧民草原补奖资金122.23万元。培育高素质农民122人，培训农村实用人才2800人次。 </t>
  </si>
  <si>
    <t>三、部门整体支出绩效指标</t>
  </si>
  <si>
    <t>一级指标</t>
  </si>
  <si>
    <t>二级指标</t>
  </si>
  <si>
    <t>三级指标</t>
  </si>
  <si>
    <t>指标性质</t>
  </si>
  <si>
    <t>指标值</t>
  </si>
  <si>
    <t>度量单位</t>
  </si>
  <si>
    <t>实际完成值</t>
  </si>
  <si>
    <t>偏差原因分析及改进措施</t>
  </si>
  <si>
    <t>产出指标</t>
  </si>
  <si>
    <t>绿色高产高效创建项目区产量提高率</t>
  </si>
  <si>
    <t>作物平均单位</t>
  </si>
  <si>
    <t>≥</t>
  </si>
  <si>
    <t>≥2%</t>
  </si>
  <si>
    <t>百分比</t>
  </si>
  <si>
    <t>数量指标</t>
  </si>
  <si>
    <t>建设高标准农田面积</t>
  </si>
  <si>
    <t>建设面积</t>
  </si>
  <si>
    <t>≥1.99万亩</t>
  </si>
  <si>
    <t>能繁母猪投保数量</t>
  </si>
  <si>
    <t>≥14379头</t>
  </si>
  <si>
    <t>头</t>
  </si>
  <si>
    <t>参加5天以上脱产业务培训的基层农技人员人数（人）</t>
  </si>
  <si>
    <t>≥127人</t>
  </si>
  <si>
    <t>≥127</t>
  </si>
  <si>
    <t>人</t>
  </si>
  <si>
    <t>草畜平衡草原面积</t>
  </si>
  <si>
    <t>≥33.8万亩</t>
  </si>
  <si>
    <t>≥33.8</t>
  </si>
  <si>
    <t>万亩</t>
  </si>
  <si>
    <t>新建消毒通道</t>
  </si>
  <si>
    <t>≥36个</t>
  </si>
  <si>
    <t>≥36</t>
  </si>
  <si>
    <t>个</t>
  </si>
  <si>
    <t>马铃薯疫情防控面积</t>
  </si>
  <si>
    <t>≥0.56万亩</t>
  </si>
  <si>
    <t>≥0.56</t>
  </si>
  <si>
    <t>水果疫情防控面积</t>
  </si>
  <si>
    <t>≥0.78万亩</t>
  </si>
  <si>
    <t>≥0.78</t>
  </si>
  <si>
    <t>水稻绿色防控与统防统治融合示范面积</t>
  </si>
  <si>
    <t>≥0.1万亩</t>
  </si>
  <si>
    <t>≥0.1</t>
  </si>
  <si>
    <t>万亩次</t>
  </si>
  <si>
    <t>技术培训人数</t>
  </si>
  <si>
    <t>≥350人</t>
  </si>
  <si>
    <t>≥350</t>
  </si>
  <si>
    <t>人次</t>
  </si>
  <si>
    <t>培训新型农业经营主体带头人</t>
  </si>
  <si>
    <t>≥120人</t>
  </si>
  <si>
    <t>农村无害化卫生户厕改建新建</t>
  </si>
  <si>
    <t>≥53013座</t>
  </si>
  <si>
    <t>≥53013</t>
  </si>
  <si>
    <t>座</t>
  </si>
  <si>
    <t>社会效益指标</t>
  </si>
  <si>
    <t>满足灾情发生后用种需求</t>
  </si>
  <si>
    <t>≥6000亩</t>
  </si>
  <si>
    <t>≥6000</t>
  </si>
  <si>
    <t>亩</t>
  </si>
  <si>
    <t>农业包装废弃物回收池（桶）建设</t>
  </si>
  <si>
    <t>≥100座</t>
  </si>
  <si>
    <t>≥100</t>
  </si>
  <si>
    <t>一个千亩蓝莓综合技术示范区</t>
  </si>
  <si>
    <t>≥1000亩</t>
  </si>
  <si>
    <t>≥1000</t>
  </si>
  <si>
    <t>清产核资</t>
  </si>
  <si>
    <t>≥14.64亿元</t>
  </si>
  <si>
    <t>亿元</t>
  </si>
  <si>
    <t>调查实测地块面积</t>
  </si>
  <si>
    <t>759575.74亩</t>
  </si>
  <si>
    <t>759475.74亩</t>
  </si>
  <si>
    <t>疫情排查</t>
  </si>
  <si>
    <t>≥4100</t>
  </si>
  <si>
    <t>万头</t>
  </si>
  <si>
    <t>种植业投保数量水稻</t>
  </si>
  <si>
    <t>≥3.2777万亩</t>
  </si>
  <si>
    <t>种植业投保数量玉米</t>
  </si>
  <si>
    <t>≥4.8616万亩</t>
  </si>
  <si>
    <t>其他需说明事项</t>
  </si>
  <si>
    <t>无</t>
  </si>
  <si>
    <t>项目支出绩效自评表</t>
  </si>
  <si>
    <r>
      <rPr>
        <sz val="10"/>
        <rFont val="宋体"/>
        <charset val="134"/>
      </rPr>
      <t>公开1</t>
    </r>
    <r>
      <rPr>
        <sz val="10"/>
        <rFont val="宋体"/>
        <charset val="134"/>
      </rPr>
      <t>3</t>
    </r>
    <r>
      <rPr>
        <sz val="10"/>
        <rFont val="宋体"/>
        <charset val="134"/>
      </rPr>
      <t>表</t>
    </r>
  </si>
  <si>
    <t>项目名称</t>
  </si>
  <si>
    <t>麒麟区2020年粮食绿色优质高效创建项目</t>
  </si>
  <si>
    <t>麒麟区2018年高标准农田建设项目</t>
  </si>
  <si>
    <t>麒麟区2019年高标准农田建设项目</t>
  </si>
  <si>
    <t>中央、省、市级农业保险补贴资金</t>
  </si>
  <si>
    <t>2019年基层农技推广体系改革与建设补助项目</t>
  </si>
  <si>
    <t>动物及动物产品检疫专项资金</t>
  </si>
  <si>
    <t>2020年中央草原生态保护补助资金项目（农牧民补助奖励政策）</t>
  </si>
  <si>
    <t>动物养殖环节无害化处理补助资金</t>
  </si>
  <si>
    <t>中央生猪调出大县奖励资金</t>
  </si>
  <si>
    <t>省级畜牧业生产发展资金</t>
  </si>
  <si>
    <t>2019中央农业生产救灾资金（第十批）</t>
  </si>
  <si>
    <t>2020年中央农业生产救灾资金（第一批）</t>
  </si>
  <si>
    <t>2020年中央农业相关转移支付非贫困县资金高素质农民培育</t>
  </si>
  <si>
    <t>省级农业生产发展资金农机化发展与购置补贴</t>
  </si>
  <si>
    <t>区农业农村局非税收入列支补助经费农机驾驶员培训列支补助工作经费</t>
  </si>
  <si>
    <t>2020年全区农村人居环境整治工作专项经费</t>
  </si>
  <si>
    <t>2020年备荒救灾种子储备</t>
  </si>
  <si>
    <t>省级农业生产发展农业科技推广与可持续农业技术创新（面源污染补助）</t>
  </si>
  <si>
    <t>省级水果产业补助资金</t>
  </si>
  <si>
    <t>2020年省级、市级农村集体产权制度改革试点工作项目</t>
  </si>
  <si>
    <t>曲靖市麒麟区农村土地承包经营权确权登记颁证试点工作项目</t>
  </si>
  <si>
    <t>非洲猪瘟防控经费</t>
  </si>
  <si>
    <t>麒麟区2019年种植业保险项目</t>
  </si>
  <si>
    <t>麒麟区2020年种植业保险项目</t>
  </si>
  <si>
    <t>主管部门</t>
  </si>
  <si>
    <t>实施单位</t>
  </si>
  <si>
    <t>曲靖市麒麟区农业技术推广中心</t>
  </si>
  <si>
    <t>麒麟区农业农村局农业项目管理科</t>
  </si>
  <si>
    <t>曲靖市麒麟区畜牧兽医局</t>
  </si>
  <si>
    <t>麒麟区动物卫生监督所\动物卫生监督执法中队</t>
  </si>
  <si>
    <t>曲靖市麒麟区饲草饲料站</t>
  </si>
  <si>
    <t>曲靖市麒麟区动物卫生监督所</t>
  </si>
  <si>
    <t>曲靖市麒麟区畜禽改良站</t>
  </si>
  <si>
    <t>麒麟区畜禽改良站</t>
  </si>
  <si>
    <t>曲靖市麒麟区植保植检站</t>
  </si>
  <si>
    <t>曲靖市麒麟区农业机械管理服务中心</t>
  </si>
  <si>
    <t>曲靖市麒麟区农村人居环境整治工作领导小组办公室</t>
  </si>
  <si>
    <t>曲靖市麒麟区种子管理站</t>
  </si>
  <si>
    <t>曲靖市麒麟区农产品质量安全中心</t>
  </si>
  <si>
    <t>麒麟区经济作物管理服务中心水果站</t>
  </si>
  <si>
    <t>曲靖市麒麟区经营管理站</t>
  </si>
  <si>
    <t>麒麟区动物疫病预防控制中心</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</si>
  <si>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</si>
  <si>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</si>
  <si>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</si>
  <si>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</si>
  <si>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</si>
  <si>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</si>
  <si>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</si>
  <si>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</si>
  <si>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</si>
  <si>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</si>
  <si>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</si>
  <si>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</si>
  <si>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</si>
  <si>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全区计划创建粮食作物绿色高质高效示范10万亩</t>
  </si>
  <si>
    <t>实际完成粮食作物绿色高质高效示范11.2294万亩</t>
  </si>
  <si>
    <t>完成建设高标准农田1.05万亩任务。通过建设泵站，新修排灌沟渠、新建蓄水池、安装输水管道、安装滴带、新修机耕路等措施，提高和改善项目区灌排和运输条件，使项目区田地达到旱能灌、涝能排的优质耕地，把项目区建设成高产、稳产的粮食基地，全面提升项目区农业生产能力，提高项目区农民收入。</t>
  </si>
  <si>
    <t>全面完成项目建设任务。项目通过结算审计、项目初验收，终验。合格率100%。</t>
  </si>
  <si>
    <t>完成建设高标准农田1.99万亩任务。其中：建设泵站4座，新修排灌沟渠20公里、新建蓄水池15个容量1300立方、安装输水管道40公里、安装滴带510公里、新修机耕路17公里等措施，提高和改善项目区灌排和运输条件，使项目区田地达到旱能灌、涝能排的优质耕地，把项目区建设成高产、稳产的粮食基地，全面提升项目区农业生产能力，提高项目区农民收入。</t>
  </si>
  <si>
    <t>引导和支持农户参加育肥猪、能繁母猪保险，继续扩大保险覆盖面和风险保障程度，稳定生猪生猪产能，加强养殖风险防范，增加养殖户收入，逐步建立市场化养殖风险防范化解机制。</t>
  </si>
  <si>
    <t>2020年与太平洋保险公司签订养殖保险合作协议，全年投保能繁母猪14379头、育肥猪810912头，支付保险资金268.70万元。太平洋保险公司全年理赔能繁母猪715件合计金额116.55万元，理赔育肥猪2397件合计金额207.32万元。养殖保险的实施，有效化解养殖风险，稳定麒麟区生猪产能，稳定生猪市场供应。</t>
  </si>
  <si>
    <t>目标任务：参加5天以上脱产业务培训的农技人员不少于127人；建设农业科技试验示范基地不少于2个；招募特聘农技人员不少于5名，有1名畜牧兽医方面人员；培育示范主体5-10个；农业主推技术到位率达95%以上；全国科教云平台在线填报率达90%以上；农业技术推广公共服务对象抽样满意度超过90%；推广应用农业绿色高质高效技术模式不少于5个。</t>
  </si>
  <si>
    <t>完成情况：参加5天以上脱产业务培训的农技人员127人；建设农业科技试验示范基地3个；招募特聘农技人员5名，有1名畜牧兽医方面人员；培育示范主体6个；农业主推技术到位率98%；全国科教云平台在线填报率超90%；农业技术推广公共服务对象抽样满意度达100%；推广应用农业绿色高质高效技术模式5个。</t>
  </si>
  <si>
    <t>严格执行《中华人民共和国动物防疫法》及农业部“六条禁令”依法依规对屠宰动物实施检疫，确保入场动物场地检疫持证率达100%、屠宰动物检疫率达100%、检疫合格证明出证率达100%、检出病害肉无害化出理率达100%。做好生猪屠宰场非洲猪瘟等重大疫病监测及防控工作。保障上市动物和动物产品不发生重大安全事故，维护公共卫生安全，维护人民群众肉食品安全。</t>
  </si>
  <si>
    <t>2020年屠宰检疫生猪13万头、牛11526头、羊8257只，支付协检员工资36万元，支付协检疫养老、医疗、失业保险72000元。2020年开展畜禽产地检疫12.01万头、只、羽，支付协检员补助40.2万元。</t>
  </si>
  <si>
    <t>实施禁牧草原补助面积5.03万亩；实施草畜平衡奖励草原面积33.8万亩。禁牧补助7.5元/亩；草畜平衡奖励2.5元/亩。2020年全区农牧民补助奖励政策补奖资金共计122.23万元（其中：禁牧补助37.73万元、草畜平衡奖励84.5万元）。</t>
  </si>
  <si>
    <t>全部完成禁牧草原补助面积5.03万亩；实施草畜平衡奖励草原面积33.8万亩。禁牧补助7.5元/亩；草畜平衡奖励2.5元/亩。2020年全区全部兑现农牧民补助奖励政策补奖资金共计122.23万元（其中：禁牧补助37.73万元、草畜平衡奖励84.5万元）。</t>
  </si>
  <si>
    <t>麒麟区病死畜禽无害化处理实行“五不准一统一”模式，即不准收购贩卖、不准运输、不准食用、不准屠宰加工、不准抛弃、统一集中销毁处理。达到一定数量后统一运送到沾益无害化处理厂进行无害化处理，采用先进、高效、环保的高温化制处理方式，实现无害化处理能源再生利用。</t>
  </si>
  <si>
    <t>全区养殖环节共无害化处理14610头病死生猪。</t>
  </si>
  <si>
    <t>支持新建2个规模化生猪养殖场；支持36个规模化猪场新建消毒通道、安装消毒设施设备；支持2个规模猪场购置非洲猪瘟疫病检测设备；支持8个动物疫病防控机构采购动物疫病防控物资；支持5个镇（街道）动物疫病防控机构对发生疫病的生猪扑杀进行补助；支持建病死畜收集冷库17个；支持8个单位开展猪肉市场大清洗、大消毒物资采购；支持5个较大规模猪场新建运输车辆洗消中心。</t>
  </si>
  <si>
    <t>新建2个规模化生猪养殖场；新建36个规模化猪场消毒通道、安装消毒设施设备；2个规模猪场购置非洲猪瘟疫病检测设备；8个动物疫病防控机构采购动物疫病防控物资；5个镇（街道）动物疫病防控机构对发生疫病的生猪兑现补助；建病死畜收集冷库17个；8个单位完成猪肉市场大清洗、大消毒；新建5个运输车辆洗消中心。</t>
  </si>
  <si>
    <t>开展2次规模猪场标准化生产技术培训，培训100人次；开展50头种公猪精液质量的抽检测定；完成80头商品猪生长育肥性能测定试验；完成300窝母猪子宫深部输精试验；示范推广优质DLY商品猪，综合效益提高10%。</t>
  </si>
  <si>
    <t>马铃薯疫情防控面积0.56万亩，水果疫情防控面积0.78万亩，马铃薯疫情防控技术指导和培训人数200人次，水果疫情防控技术指导和培训人数100人次，作物生产受灾损失≤10%</t>
  </si>
  <si>
    <t>马铃薯疫情防控面积0.56万亩，水果疫情防控面积0.80万亩，马铃薯疫情防控技术指导和培训人数300人次，水果疫情防控技术指导和培训人数370人次，作物生产受灾损失≤10%</t>
  </si>
  <si>
    <t>水稻绿色防控与统防统治融合示范面积0.1万亩，玉米草地贪夜蛾统防统治3.0万亩，技术培训350人次，技术人员下乡指导75人次，草地贪夜蛾性诱监测点45个</t>
  </si>
  <si>
    <t>水稻绿色防控与统防统治融合示范面积1.0万亩，玉米草地贪夜蛾统防统治3.3万亩，技术培训400人次，技术人员下乡指导240人次，草地贪夜蛾性诱监测点46个</t>
  </si>
  <si>
    <t>2020年中央下拨麒麟区农业生产发展资金——高素质农民培育资金40万元，项目指导性任务为培训新型农业经营主体带头人≧120人。</t>
  </si>
  <si>
    <t>分设全国主要农作物生产全程机械化、农民专业合作社规范建设、花卉种植技术为主体的3个教学班，共培训高素质农民122人，效果突出，学员在线评价率达96.7%,满意率达99%，圆满完成“国务院粮食安全行政首长责任制”中高素质农民教育培训工作任务数、评价率85%、满意率85%三项考核任务和指标。</t>
  </si>
  <si>
    <t>推进全区农机装备结构进一步优化，装备水平进一步提高，加快主要农作物全程机械化进程，培育壮大农机社会化服务组织，订单生产、托管服务等新型生产模式更加稳固。通过开展“全程机械化+农事综合服务”及试验示范，水稻生产全程机械化集成配套技术路线清晰可见，在水稻生产薄弱环节中，一批全程机械化的科技成果得到广泛推广运用，科技成果的转化率有效提高，淘汰落后产能，社会效益、经济效益、生态效益日趋显著，农机科技措施助力粮食增产、农民增收，群众种粮积极性有所改善，在破解粮食安全问题上找到了有效路径。</t>
  </si>
  <si>
    <t>建成6个标准化育秧基地，6个千亩连片核心示范区，实现5个整村推进，2个整镇推进，水稻种植规模达2.1万亩。结合玉米绿色高质高效创建，以深松整地，试验示范推广免耕播种、膜上播种技术，在越州镇、东山镇开展玉米机械化播种6400亩，推进玉米全程机械化进程；在东山镇、三宝街道长坡村委会开展马铃薯全程机械化共3600亩，以产业助力脱贫攻坚。珠街涌泉利民农机专业合作社，年均机耕3500亩、机械化移栽2000亩、机收1200亩以上。截止2020年12月31日，共收到申请1244表数，完成中央购置补贴资金452.736万元，购置农业机械1291台（套），受益1042农户（组织），投入资金共计1672.91425万元，政策带动农户（组织）投入1220.17825万元。在今年434万元任务的基础上超录资金18.82万元，录入机械104台（套）。在潇湘、茨营实施4667亩14万元农机深松整地作业补助。</t>
  </si>
  <si>
    <t>大力支持农机合作社、家庭农场、农机社会化服务组织等新型经营主体发展，实施新型职业农民培训工程，推进农村实用人才培训，带动农机产业升级和农民降本增效增收致富。实施农村组织农机服务组织负责人和技术人员参加新型农民培训；指导联系珠街涌泉利民、越州欣安农机合作社承接沾益、陆良水稻机插秧订单生产跨区服务。</t>
  </si>
  <si>
    <t>大力支持农机合作社、家庭农场、农机社会化服务组织等新型经营主体发展，实施新型职业农民培训工程，推进农村实用人才培训，带动农机产业升级和农民降本增效增收致富。2020年实施农村农机实用人才培训832人次，新型农机技术培训421人次，组织农机服务组织负责人和技术人员参加新型农民培训；落实扶持农机服务组织资金11.63万元。指导联系珠街涌泉利民、越州欣安农机合作社承接沾益、陆良水稻机插秧订单生产跨区服务。</t>
  </si>
  <si>
    <t>1、牵头完成农村人居环境整治推进会；2、完成麒麟区农村人居环境整治三年行动考核验收；3、完成农村厕所革命绩效目标任务指标。</t>
  </si>
  <si>
    <t>2020年5月7日顺利召开推进会；2020年12月3日顺利通过省级农村人居环境三年行动考核验收，在全省二类县农村人居环境排名第八名；农村厕所革命2018-2020年累计完成农村无害化卫生户厕改建新建56300座，占三年行动计划和整村推进任务目标106.2%；完成行政村所在地公厕改建107座，占三年行动计划任务目标的107%。经云南省农村厕所革命绩效评价，麒麟区超额完成厕所革命三年目标任务。农户改厕满意度100%，公厕管护群众满意度为95.74%，绩效评价综合得分90.26分。</t>
  </si>
  <si>
    <t>储备备荒救灾种子（大豆）3万公斤，并对种子质量进行检测，同时做好区内种子质量监管工作。满足灾情发生后用种需求6000亩，种植户对储备种子的满意度超过90%。</t>
  </si>
  <si>
    <t>农业面源污染治理保障机制进一步完善，农业面源污染加重趋势得到有效遏制，农村生产、生活环境明显改善生态文明程度进一步提高。通过项目建设，确保示范点测土配方施肥技术覆盖率达90%以上、农作物病虫害绿色防控覆盖率达90%以上、化肥农药利用率均达到40%以上、农业废弃物配套建设处理设施比例达85%以上、秸秆综合利用率达95%以上、农膜回收率达100%。</t>
  </si>
  <si>
    <t>已完成</t>
  </si>
  <si>
    <t>建立一个百亩蓝莓新品种展示区，1个百亩核心示范区，一个千亩蓝莓综合技术示范区，引进、试验、示范新品种≥1个，撰写麒麟区蓝莓标准化栽培技术规程1份，示范区亩产增效8%以上，千亩区平均产量较当年当地平均产量提高10%;示范区良种良法覆盖率100%。</t>
  </si>
  <si>
    <t>在越州大梨树佳沃蓝莓基地建立一个百亩蓝莓新品种展示区，1个百亩核心示范区，一个千亩蓝莓综合技术示范区，引进蓝莓新品种9个，经过五年的栽培试验选择出三个品种，即绿宝石、珠宝、莱格西。目前麒麟区推广种植3160亩，集成蓝莓轻简化栽培技术，推广种植6030亩，全区实现产量411吨，产值3554万元。2020年示范区实现产量286吨，产值3146万元，相比较2019年同期产量242吨、产值2705万元增长16.2%。完成麒麟区“一县一业”蓝莓产业示范县创建方案的编写及上报工作，蓝莓产业获批云南省首批新型产业培育县之一；争取茅台集团参与麒麟区蓝莓产业融合发展3000亩，2020年一期发展1500亩；佳沃山地蓝莓荣获云南省2020年10大名果之一。</t>
  </si>
  <si>
    <t>从2017年开始，用3年左右的时间完成农村集体资产清产核资，建立归属明晰、权能完整、流转顺畅、保护严格的农村产权制度，保护和发展农民作为农村集体经济组织成员的合法权益。科学确认农村集体经济组织成员身份，明晰集体所有产权关系，发展集体新型经济；管好用好集体资产，建立符合市场经济要求的集体经济运行新机制，促进集体资产保值增值；落实农民的土地承包权、宅基地使用权、集体收益分配权和对集体经济活动的民主管理权利，形成有效维护农村集体经济组织成员权利的治理体系。</t>
  </si>
  <si>
    <t>共发放产改《致农民朋友的一封信》14万份，发放《工作手册》1470册，做到领导小组成员、业务人员人手一册；粘贴悬挂标语和横幅1915条，广播宣传895次，召开动员会、研究会762场次。全区共清理货币资金14.64亿元，应收账款2.9亿元，应付账款7.31亿元，银行贷款0.11亿元，对外投资149万元，经营性资产原值6.54亿元，资源性资产104.65万亩，非经营性资产25.86亿元。全区共摸排农户数131238户，摸排人口487239人，经村民大会审核确认的户数130987户、成员人数474124人，共排除非集体经济组织成员户251户，排除非集体经济组织成员13115人。组建成立944个集体经济合作社，其中村级123个、组级821个。</t>
  </si>
  <si>
    <t>以第二次全国土地调查成果和全省农村集体土地所有权确权登记发证成果为依据，查清承包地块的实际面积和空间位置，建立健全土地承包经营权登记簿，妥善解决承包地块面积不准、四至不清、空间位置不明、登记簿不健全等问题，以实现承包面积、承包合同、登记簿、权属证书“四相符”和承包地块、面积、合同、权属证书“四到户"。对全区13个镇（街道）耕地、园地等承包经营的农用地进行确权登记颁证，以确权登记成果为基础，健全农村土地承包管理档案，建立农民土地承包权属电子信息管理系统，实现农村土地承包经营权权属管理信息化。</t>
  </si>
  <si>
    <t>完成13个镇（街道）、94个村（居）委会、593个村（居）民小组的调查、确权工作。共调查清理农村土地承包档案6.2万卷、调查农户9.29万户、35.82万人、调查地块数59.66万块、实测承包土地面积75.96万亩，土地确权登记面积67.18万亩，其中：农户家庭承包面积65.68万亩，承包地块56.47万块，承包农户85739万人；其它方式承包面积1.51万亩，涉及农户3065户。全区制作打印《中华人民共和国土地承包经营权证》 88804本。共入库电子目录43616条，原文1622179页，同步实现了移交进馆档案的目录电子检索，原文数字化工作。麒麟区自2019年3月开展土地确权“回头看”工作开展以来，截至目前，全区共梳理排查确权登记信息证书错误涉及农户数6783户，证书6783本，实际收回错误证书6481本，未收回信息错误证书302本，重新打印证书6400本，已发放证书4666本。</t>
  </si>
  <si>
    <t>1、坚持非洲猪瘟疫情日排查制度；2、保障强制扑杀措施实施到位，有效控制和清除传染源；3、坚持宣传引导群防群控。</t>
  </si>
  <si>
    <t>做好非洲猪瘟监测排查和日报告，共排查生猪养殖户17227户、累计排查生猪4103万头。全区累计出动1.25万余人，消毒养殖场（户）3.85万余个，使用各类消毒药品1680.32吨，累计消毒次数共25278次。积极开展非洲猪瘟防控知识宣传和培训工作，共印制和发放相关资料17.5万份，进行业务培训42期、培训2989人次。</t>
  </si>
  <si>
    <t>1、引导和支持农户参加保险；2、保障关系国计民生和粮食安全的大宗农产品，重点支持农业生产环节；3、不断扩大农业保险的覆盖面和风险保障水平，逐步建立市场化的农业生产风险化解机制；4、稳定农业生产，保障农民收入。</t>
  </si>
  <si>
    <t>2019年按照省市同意部署完成水稻5万亩、玉米5万亩的政策性保险工作。</t>
  </si>
  <si>
    <t>2020年按照省市同意部署完成水稻3.2777万亩、玉米4.8616万亩的政策性保险工作。</t>
  </si>
  <si>
    <t>绩效指标</t>
  </si>
  <si>
    <t xml:space="preserve">年度指标值 </t>
  </si>
  <si>
    <t>%</t>
  </si>
  <si>
    <t>≥5.3%</t>
  </si>
  <si>
    <t>质量指标</t>
  </si>
  <si>
    <t>资金</t>
  </si>
  <si>
    <t>万元</t>
  </si>
  <si>
    <t>1.99万亩</t>
  </si>
  <si>
    <t>能繁母猪保单</t>
  </si>
  <si>
    <t>份</t>
  </si>
  <si>
    <t>参加2天以上脱产业务培训的基层农技人员人数（人）</t>
  </si>
  <si>
    <t>产地检疫率100%</t>
  </si>
  <si>
    <t>=</t>
  </si>
  <si>
    <t>禁牧草原面积</t>
  </si>
  <si>
    <t>≥5.03</t>
  </si>
  <si>
    <t>病死畜禽无害化处理报表数据完整规范</t>
  </si>
  <si>
    <t>新建生猪规模养殖场</t>
  </si>
  <si>
    <t>科技培训</t>
  </si>
  <si>
    <t>100人次</t>
  </si>
  <si>
    <t>培训新型农业经营主体带头人≧120人.</t>
  </si>
  <si>
    <t>122人</t>
  </si>
  <si>
    <t>效益指标</t>
  </si>
  <si>
    <t>机械化集成技术推广运用</t>
  </si>
  <si>
    <t>农机组织和人才建设</t>
  </si>
  <si>
    <t>数量</t>
  </si>
  <si>
    <t>建立一个百亩蓝莓新品种展示区，引进新品种≥1个。</t>
  </si>
  <si>
    <t>1、宣传发动</t>
  </si>
  <si>
    <t>共发放产改《致农民朋友的一封信》14万份，发放《工作手册》1470册，做到领导小组成员、业务人员人手一册；粘贴悬挂标语和横幅1915条，广播宣传895次，召开动员会、研究会762场次。</t>
  </si>
  <si>
    <t>份、册、条、次</t>
  </si>
  <si>
    <t>承包农户数</t>
  </si>
  <si>
    <t>8.89万承包农户</t>
  </si>
  <si>
    <t>户</t>
  </si>
  <si>
    <t>疑似非洲猪瘟疫情扑杀率</t>
  </si>
  <si>
    <t>2020年未有非洲猪瘟疑似疫情</t>
  </si>
  <si>
    <t>产出     指标</t>
  </si>
  <si>
    <t>种植业投保数量</t>
  </si>
  <si>
    <t>水稻5万亩</t>
  </si>
  <si>
    <t>5万亩</t>
  </si>
  <si>
    <t>承保水稻种植面积</t>
  </si>
  <si>
    <t>＞3万亩</t>
  </si>
  <si>
    <t>3.2777万亩</t>
  </si>
  <si>
    <t>经济指标</t>
  </si>
  <si>
    <t>绿色高产高效创建项目区节本增效</t>
  </si>
  <si>
    <t>节本增效</t>
  </si>
  <si>
    <t>≥5%</t>
  </si>
  <si>
    <t>≥6.4%</t>
  </si>
  <si>
    <t>面积</t>
  </si>
  <si>
    <t>≥1.05</t>
  </si>
  <si>
    <t>新建泵站及输变电线路</t>
  </si>
  <si>
    <t>≥4座</t>
  </si>
  <si>
    <t>4座</t>
  </si>
  <si>
    <t>育肥猪保单</t>
  </si>
  <si>
    <t>检疫生猪</t>
  </si>
  <si>
    <t>&gt;=</t>
  </si>
  <si>
    <t>17万头</t>
  </si>
  <si>
    <t>头/只</t>
  </si>
  <si>
    <t>13万头</t>
  </si>
  <si>
    <t>进场屠宰生猪数量减少</t>
  </si>
  <si>
    <t>发放技术资料数</t>
  </si>
  <si>
    <t>良种公猪精液质量检测</t>
  </si>
  <si>
    <t>50头</t>
  </si>
  <si>
    <t>满意度指标</t>
  </si>
  <si>
    <t>学员评价率85%</t>
  </si>
  <si>
    <t>水稻生产全程机械化发展</t>
  </si>
  <si>
    <t>服务对象满意度指标</t>
  </si>
  <si>
    <t>农户改厕满意度</t>
  </si>
  <si>
    <t>种植户对储备种子的满意度</t>
  </si>
  <si>
    <t>新安装太阳能杀虫灯</t>
  </si>
  <si>
    <t>盏</t>
  </si>
  <si>
    <t>1个百亩核心示范区</t>
  </si>
  <si>
    <t>2、清产核资</t>
  </si>
  <si>
    <t>全区共清理货币资金14.64亿元，应收账款2.9亿元，应付账款7.31亿元，银行贷款0.11亿元，对外投资149万元，经营性资产原值6.54亿元，资源性资产104.65万亩，非经营性资产25.86亿元。</t>
  </si>
  <si>
    <t>调查实测地块面积（单位：亩）</t>
  </si>
  <si>
    <r>
      <rPr>
        <sz val="10"/>
        <color indexed="8"/>
        <rFont val="宋体"/>
        <charset val="134"/>
        <scheme val="minor"/>
      </rPr>
      <t>≥4</t>
    </r>
    <r>
      <rPr>
        <sz val="10"/>
        <color indexed="8"/>
        <rFont val="宋体"/>
        <charset val="134"/>
      </rPr>
      <t>100</t>
    </r>
  </si>
  <si>
    <t>共排查生猪养殖户17227户、累计排查生猪4103万头</t>
  </si>
  <si>
    <t>玉米5万亩</t>
  </si>
  <si>
    <t>承保玉米种植面积</t>
  </si>
  <si>
    <t>＞4万亩</t>
  </si>
  <si>
    <t>4.8616万亩</t>
  </si>
  <si>
    <t>生态效益指标</t>
  </si>
  <si>
    <t>绿色高产高效创建项目区化肥使用量减少</t>
  </si>
  <si>
    <t>化肥用量</t>
  </si>
  <si>
    <t>≥2.7%</t>
  </si>
  <si>
    <t>时效指标</t>
  </si>
  <si>
    <t>按时完成</t>
  </si>
  <si>
    <t>时间</t>
  </si>
  <si>
    <t>天</t>
  </si>
  <si>
    <t>新修排灌沟渠</t>
  </si>
  <si>
    <t>≥20公里</t>
  </si>
  <si>
    <t>20.22公里</t>
  </si>
  <si>
    <t>公里</t>
  </si>
  <si>
    <t>参加5天以上脱产业务培训的农技推广骨干人才人数（人)</t>
  </si>
  <si>
    <t>≥5</t>
  </si>
  <si>
    <t>检疫牛</t>
  </si>
  <si>
    <t>11000头</t>
  </si>
  <si>
    <t>11526头</t>
  </si>
  <si>
    <t>补贴资金到户率</t>
  </si>
  <si>
    <t>≥90%</t>
  </si>
  <si>
    <t>每个镇（街道）都建立散养户收集点</t>
  </si>
  <si>
    <t>购买非洲猪瘟检测设备</t>
  </si>
  <si>
    <t>套</t>
  </si>
  <si>
    <t>商品猪生长育肥性能测定</t>
  </si>
  <si>
    <t>80头</t>
  </si>
  <si>
    <t>马铃薯疫情防控技术指导和培训人数（人次）</t>
  </si>
  <si>
    <t>技术人员下乡指导数量</t>
  </si>
  <si>
    <t>学员满意率85%</t>
  </si>
  <si>
    <t>农机社会化服务</t>
  </si>
  <si>
    <t>储备备荒救灾种子（大豆）</t>
  </si>
  <si>
    <t>公斤</t>
  </si>
  <si>
    <t>黑水虻养殖（年产黑水虻）</t>
  </si>
  <si>
    <t>吨</t>
  </si>
  <si>
    <t>3、成员身份确认</t>
  </si>
  <si>
    <t>全区共摸排农户数131238户，摸排人口487239人，经村民大会审核确认的户数130987户、成员人数474124人，共排除非集体经济组织成员户251户，排除非集体经济组织成员13115人。</t>
  </si>
  <si>
    <t>调查实测地块数量（单位：块）</t>
  </si>
  <si>
    <t>596606块</t>
  </si>
  <si>
    <t>块</t>
  </si>
  <si>
    <t>宣传引导群防群控</t>
  </si>
  <si>
    <t>≥2900</t>
  </si>
  <si>
    <t>共印制和发放相关资料17.5万份，进行业务培训42期、培训2989人次</t>
  </si>
  <si>
    <t>风险保障水平</t>
  </si>
  <si>
    <t>接近直接物化成本</t>
  </si>
  <si>
    <t>绿色高产高效创建项目区农药使用量减少</t>
  </si>
  <si>
    <t>农药使用量</t>
  </si>
  <si>
    <t>≥3.8%</t>
  </si>
  <si>
    <t>成本指标</t>
  </si>
  <si>
    <t>预算总投资1240万元</t>
  </si>
  <si>
    <t>总投资</t>
  </si>
  <si>
    <t>新建蓄水池</t>
  </si>
  <si>
    <t>≥15个、1300立方</t>
  </si>
  <si>
    <t>20个、容量1440立方</t>
  </si>
  <si>
    <t>立方</t>
  </si>
  <si>
    <t>育肥猪投保数量</t>
  </si>
  <si>
    <t>建设农业科技试验示范基地数量（个）</t>
  </si>
  <si>
    <t>≥2</t>
  </si>
  <si>
    <t>检疫羊</t>
  </si>
  <si>
    <t>8000只</t>
  </si>
  <si>
    <t>8257只</t>
  </si>
  <si>
    <t>项目开工时间</t>
  </si>
  <si>
    <r>
      <rPr>
        <sz val="10"/>
        <color indexed="8"/>
        <rFont val="宋体"/>
        <charset val="134"/>
        <scheme val="minor"/>
      </rPr>
      <t>2</t>
    </r>
    <r>
      <rPr>
        <sz val="10"/>
        <color indexed="8"/>
        <rFont val="宋体"/>
        <charset val="134"/>
      </rPr>
      <t>020年1月</t>
    </r>
  </si>
  <si>
    <t>2020年8月</t>
  </si>
  <si>
    <t>项目验收合格率</t>
  </si>
  <si>
    <t>重大动物疫病防控扑杀补助</t>
  </si>
  <si>
    <t>母猪子宫深部输精试验</t>
  </si>
  <si>
    <t>300窝</t>
  </si>
  <si>
    <t>窝</t>
  </si>
  <si>
    <t>水果疫情防控技术指导和培训人数（人次）</t>
  </si>
  <si>
    <t>完成统防统治面积</t>
  </si>
  <si>
    <t>水稻测土配方施肥</t>
  </si>
  <si>
    <t>麒麟区蓝莓标准化栽培技术规程</t>
  </si>
  <si>
    <t>4、成立组织</t>
  </si>
  <si>
    <t>组建成立944个集体经济合作社，其中村级123个、组级821个。</t>
  </si>
  <si>
    <t>确权（合同）面积（单位：亩）</t>
  </si>
  <si>
    <t>671912.62亩</t>
  </si>
  <si>
    <t>大清洗大消毒</t>
  </si>
  <si>
    <t>≥25000</t>
  </si>
  <si>
    <t>次</t>
  </si>
  <si>
    <t>全区累计出动1.25万余人，消毒养殖场（户）3.85万余个，使用各类消毒药品1680.32吨，累计消毒次数共25278次。</t>
  </si>
  <si>
    <t>查勘定损及时率</t>
  </si>
  <si>
    <t>经济效益指标</t>
  </si>
  <si>
    <t>降低生产成本</t>
  </si>
  <si>
    <t>亩平均降低投入成本</t>
  </si>
  <si>
    <t>元</t>
  </si>
  <si>
    <t>新安装输水管道</t>
  </si>
  <si>
    <t>≥40公里</t>
  </si>
  <si>
    <t>48.1公里</t>
  </si>
  <si>
    <t>获补覆盖率</t>
  </si>
  <si>
    <t>﹦</t>
  </si>
  <si>
    <t>每个基地开展农技指导和观摩培训活动(次)</t>
  </si>
  <si>
    <t>入场动物场地检疫持证率达100%</t>
  </si>
  <si>
    <t>项目完工时间</t>
  </si>
  <si>
    <t>2020年12月</t>
  </si>
  <si>
    <t>病死畜禽无害化处理收集点是否运转正常</t>
  </si>
  <si>
    <t>病死畜收集冷库</t>
  </si>
  <si>
    <t>示范推广优质DLY商品猪，综合效益提高10%</t>
  </si>
  <si>
    <r>
      <rPr>
        <sz val="10"/>
        <color rgb="FF000000"/>
        <rFont val="SimSun"/>
        <charset val="134"/>
      </rPr>
      <t>≧</t>
    </r>
    <r>
      <rPr>
        <sz val="10"/>
        <color indexed="8"/>
        <rFont val="宋体"/>
        <charset val="134"/>
      </rPr>
      <t>10%</t>
    </r>
  </si>
  <si>
    <t>效益提高</t>
  </si>
  <si>
    <r>
      <rPr>
        <sz val="10"/>
        <color rgb="FF000000"/>
        <rFont val="SimSun"/>
        <charset val="134"/>
      </rPr>
      <t>≧10</t>
    </r>
    <r>
      <rPr>
        <sz val="10"/>
        <color indexed="8"/>
        <rFont val="宋体"/>
        <charset val="134"/>
      </rPr>
      <t>%</t>
    </r>
  </si>
  <si>
    <t>作物生产受灾损失</t>
  </si>
  <si>
    <t>≤10%</t>
  </si>
  <si>
    <t>可持续影响指标</t>
  </si>
  <si>
    <t>建立草地贪夜蛾性诱监测点，提升预警能力</t>
  </si>
  <si>
    <t>秸秆资源综合利用率</t>
  </si>
  <si>
    <t>经济效益</t>
  </si>
  <si>
    <t>亩产增效</t>
  </si>
  <si>
    <t>8以上</t>
  </si>
  <si>
    <t>完成集体经济合作社组建944个</t>
  </si>
  <si>
    <t>质量</t>
  </si>
  <si>
    <t>确权的地块数量（单位：块）</t>
  </si>
  <si>
    <t>572399块</t>
  </si>
  <si>
    <t>非洲猪瘟防控专项行动</t>
  </si>
  <si>
    <t>制定工作方案，成立采样组，随机抽取出栏2000头以上生猪规模养殖户，城区屠宰厂（场）、城区超市、农贸市场、肉食品加工企业进行采样监测，及时掌握我区非洲猪瘟疫情情况</t>
  </si>
  <si>
    <t>投保及时率</t>
  </si>
  <si>
    <t>增加收入</t>
  </si>
  <si>
    <t>亩平均增加收入</t>
  </si>
  <si>
    <t>新安装输水滴带</t>
  </si>
  <si>
    <t>≥510公里</t>
  </si>
  <si>
    <t>552.14公里</t>
  </si>
  <si>
    <t>绝对免赔额</t>
  </si>
  <si>
    <t>招募特聘农技员（人）</t>
  </si>
  <si>
    <t>屠宰动物检疫率达100%</t>
  </si>
  <si>
    <t>奖补资金建及时发放率</t>
  </si>
  <si>
    <t>≥100%</t>
  </si>
  <si>
    <t>与保险公司联合，将无害化处理纳为理赔条件</t>
  </si>
  <si>
    <t>开展防疫大清洗、大消毒物资采购</t>
  </si>
  <si>
    <t>按规定时限完成既定的建设任务</t>
  </si>
  <si>
    <t>社会效益</t>
  </si>
  <si>
    <t>通过宣传培训示范点建设，提升农产品质量安全检验检测合格率</t>
  </si>
  <si>
    <t>千亩区平均产量较当年当地平均产量提高10%</t>
  </si>
  <si>
    <t>按《章程》，经民主选举产生了理事会、监事会，全面建立起了集体经济合作社，报经各镇（街道）核审确认后，已完成印章雕刻、牌子制作、挂牌办公；并全面完成数据录入网上汇交。</t>
  </si>
  <si>
    <t>2018年---2020年12月</t>
  </si>
  <si>
    <t>年</t>
  </si>
  <si>
    <t>完成确权登记颁证</t>
  </si>
  <si>
    <t>有效抑制非洲猪瘟疫情</t>
  </si>
  <si>
    <t>效益</t>
  </si>
  <si>
    <t>防止疫情扩散蔓延</t>
  </si>
  <si>
    <t>疫情保持平稳</t>
  </si>
  <si>
    <t>赔付率（出险）</t>
  </si>
  <si>
    <t>新修机耕路</t>
  </si>
  <si>
    <t>≥17公里</t>
  </si>
  <si>
    <t>20.7公里</t>
  </si>
  <si>
    <t>查勘定损率</t>
  </si>
  <si>
    <t>培育农业科技示范主体数量（个）</t>
  </si>
  <si>
    <t>检疫合格证明出证率达100%。</t>
  </si>
  <si>
    <t>禁牧补助</t>
  </si>
  <si>
    <t>元/亩</t>
  </si>
  <si>
    <t>收集点与无害化处理厂交接手续凭证完整</t>
  </si>
  <si>
    <t>新建运输车辆洗消中心</t>
  </si>
  <si>
    <t>通过对商品猪育肥性能测定，促进了猪场科学化、规范化饲养，提高了养殖效益</t>
  </si>
  <si>
    <t>养殖户收益</t>
  </si>
  <si>
    <t>有所提高</t>
  </si>
  <si>
    <t>养殖户收益有所提高</t>
  </si>
  <si>
    <t>生态效益</t>
  </si>
  <si>
    <t>以示范点为核心，辐射带动周边，提高生态环境建设</t>
  </si>
  <si>
    <t>带动务工，拉动经济</t>
  </si>
  <si>
    <t>测绘制图、证书印制、资料复印、信息平台建设、档案归集、迎接检查验收等经费。</t>
  </si>
  <si>
    <t>15万元</t>
  </si>
  <si>
    <t>认真开展好“回头看”纠错整改工作，逐步建立土地确权信息应用管理平台，全面完成土地确权工作。</t>
  </si>
  <si>
    <t>2015年-2022年</t>
  </si>
  <si>
    <t>维护生猪产业稳定健康发展</t>
  </si>
  <si>
    <t>有效控制疫情</t>
  </si>
  <si>
    <t>对要复养的养殖场（户）进行环境采样，开展非洲猪瘟核酸检测，为后期安全养殖提供实验室支撑。</t>
  </si>
  <si>
    <t>投保有效时限</t>
  </si>
  <si>
    <t>2019年1-12月</t>
  </si>
  <si>
    <t>月</t>
  </si>
  <si>
    <t>项目（工程）验收合格率</t>
  </si>
  <si>
    <t>风险保障总额</t>
  </si>
  <si>
    <t>≤</t>
  </si>
  <si>
    <t>推广应用农业主推技术模式（项）</t>
  </si>
  <si>
    <t>检出病害肉无害化出理率达100%</t>
  </si>
  <si>
    <t>草畜平衡奖励补助</t>
  </si>
  <si>
    <t>按时兑付补助</t>
  </si>
  <si>
    <t>各项设施达标</t>
  </si>
  <si>
    <t>达标</t>
  </si>
  <si>
    <t>通过对良种公猪精液质量检测，对控制精液质量，保证母猪养殖户利用人工授精技术开展配种提供了保障；同时通过母猪子宫深部输精技术试验，母猪的受胎率、产仔数、产活仔数、仔猪的生长性能明显高于常规配种。</t>
  </si>
  <si>
    <t>生猪生产性能</t>
  </si>
  <si>
    <t>有所提升</t>
  </si>
  <si>
    <t>生产性能有所提升</t>
  </si>
  <si>
    <t>开展控水减肥减农药，资源循环利用，降低生产成本</t>
  </si>
  <si>
    <t>减少农药、化肥使用，改良土壤，保护环境</t>
  </si>
  <si>
    <t>良好</t>
  </si>
  <si>
    <t>集体资产保护好、市场机制对接好、集体“三资”盘活好、乡村民风端正好，为农村改革发展注入了活力，激发了基层主动作为的内生动力，为实施乡村振兴战略打牢了制度基石。</t>
  </si>
  <si>
    <t>受益覆盖面100%</t>
  </si>
  <si>
    <t>本项目属政府行政职责，有较好的经济效益和社会效益。项目实施后，对稳定和完善以家庭承包经营为基础、统分结合的双层经营体制的农村基本经营制度，规范农村土地承包经营权证管理，减少农村土地引发的纠纷矛盾，保护农民合法权益，维护农村社会稳定都将起到积极作用。经济效益主要体现在土地流转上，通过农村土地规范有序流转，提高农村土地利用率，推动农业生产向规模化、产业化、特色化发展，促进农业增效、农民增收。</t>
  </si>
  <si>
    <t>受益覆盖面100%农村承包经营权确权登记农户</t>
  </si>
  <si>
    <t>资金使用重大违纪问题</t>
  </si>
  <si>
    <t>严格按要求使用资金</t>
  </si>
  <si>
    <t>每亩水稻保费成本</t>
  </si>
  <si>
    <t>27元</t>
  </si>
  <si>
    <t>设计及施工均应符合现行国家设计及行业规范</t>
  </si>
  <si>
    <t>病死畜禽无害处理率</t>
  </si>
  <si>
    <t>＝</t>
  </si>
  <si>
    <t>基层农技推广在岗履职率（%）</t>
  </si>
  <si>
    <t>98%</t>
  </si>
  <si>
    <t>动物屠宰申报时间</t>
  </si>
  <si>
    <t>6小时</t>
  </si>
  <si>
    <t>小时</t>
  </si>
  <si>
    <t>农牧民收入</t>
  </si>
  <si>
    <t>农牧民收入水平</t>
  </si>
  <si>
    <t>稳定提高</t>
  </si>
  <si>
    <t>无害化处理设备纳入农机补贴范畴</t>
  </si>
  <si>
    <t>台套</t>
  </si>
  <si>
    <t>通过试验，稳定生猪生产发展，提高生产能力</t>
  </si>
  <si>
    <t>生猪生产能力</t>
  </si>
  <si>
    <t>生产能力有所提高</t>
  </si>
  <si>
    <t>项目绩效指标完成分析</t>
  </si>
  <si>
    <t>项目服务对象满意度</t>
  </si>
  <si>
    <t>≧</t>
  </si>
  <si>
    <t>95%</t>
  </si>
  <si>
    <t>项目区农民满意度</t>
  </si>
  <si>
    <t>≥95%</t>
  </si>
  <si>
    <t>1、资产变市场，群众得实惠。2、设施变红利，集体增收益。3、组织变龙头，股份能合作。</t>
  </si>
  <si>
    <t>项目的实施，必将进一步稳定和完善农村基本经营制度，通过农村土地承包经营权确权登记颁证工作，规范农村土地承包经营权证管理，查清承包地块的面积和空间位置，建立健全土地承包经营权登记簿，妥善解决承包地块面积不准、四至不清、空间位置不明、登记簿不健全等问题，以实现承包面积、承包合同、登记簿、权属证书“四相符"和承包地块、面积、合同、权属证书“四到户"。</t>
  </si>
  <si>
    <t>满意指标</t>
  </si>
  <si>
    <t>补助对象满意度</t>
  </si>
  <si>
    <t>满意度</t>
  </si>
  <si>
    <t>≥70%</t>
  </si>
  <si>
    <t>每亩玉米保费成本</t>
  </si>
  <si>
    <t>18元</t>
  </si>
  <si>
    <t>工程使用年限</t>
  </si>
  <si>
    <t>≥15年</t>
  </si>
  <si>
    <t>15年</t>
  </si>
  <si>
    <t>受益对象满意度</t>
  </si>
  <si>
    <t>项目县全国农业科教云平台在线填报率（%）</t>
  </si>
  <si>
    <t>96%</t>
  </si>
  <si>
    <t>经检疫合格后上市动物产品合格率达100%</t>
  </si>
  <si>
    <t>100</t>
  </si>
  <si>
    <t>100%</t>
  </si>
  <si>
    <t>资金使用重大
违规违纪问题</t>
  </si>
  <si>
    <t>人才培养数</t>
  </si>
  <si>
    <t>全区畜牧业产值提高</t>
  </si>
  <si>
    <t>畜牧业产值</t>
  </si>
  <si>
    <t>服务对象满意率</t>
  </si>
  <si>
    <t>≧90%</t>
  </si>
  <si>
    <t>集体资产产权明晰，股权设置合理，为壮大了集体经济奠定了基础。</t>
  </si>
  <si>
    <t>效益
指标</t>
  </si>
  <si>
    <t>每亩水稻赔偿保障额</t>
  </si>
  <si>
    <r>
      <rPr>
        <sz val="10"/>
        <color theme="1"/>
        <rFont val="宋体"/>
        <charset val="134"/>
      </rPr>
      <t>≤600</t>
    </r>
    <r>
      <rPr>
        <sz val="10"/>
        <color indexed="8"/>
        <rFont val="宋体"/>
        <charset val="134"/>
      </rPr>
      <t>元</t>
    </r>
  </si>
  <si>
    <t>高标准农田建设项目亩均补助标准</t>
  </si>
  <si>
    <t>≤1500元</t>
  </si>
  <si>
    <t>1353元</t>
  </si>
  <si>
    <t>农业主推技术到位率（%）</t>
  </si>
  <si>
    <t>市民吃上放心肉，保障人民身体健康</t>
  </si>
  <si>
    <t>项目区植被盖度</t>
  </si>
  <si>
    <t>≥85%</t>
  </si>
  <si>
    <t>带动就业人数</t>
  </si>
  <si>
    <t>带动全区2020年出栏肉猪102万头</t>
  </si>
  <si>
    <t>服务对象满意度</t>
  </si>
  <si>
    <t>通过村集体“三资”规范化管理，完善了各项管理制度，村组干部得到了群众的认可，在产改过程中，对集体资产、候选人等进行广泛的公开、公示，产改各项方案通过“吵、说、讲、议”，多次讨论，民主决定，不仅化解了矛盾，而且形成了共识，群众满意度大幅提升。</t>
  </si>
  <si>
    <t>每亩玉米赔偿保障额</t>
  </si>
  <si>
    <r>
      <rPr>
        <sz val="10"/>
        <color theme="1"/>
        <rFont val="宋体"/>
        <charset val="134"/>
      </rPr>
      <t>≤500</t>
    </r>
    <r>
      <rPr>
        <sz val="10"/>
        <color indexed="8"/>
        <rFont val="宋体"/>
        <charset val="134"/>
      </rPr>
      <t>元</t>
    </r>
  </si>
  <si>
    <t>项目实施后，项目区人均纯收入新增</t>
  </si>
  <si>
    <t>≥180元</t>
  </si>
  <si>
    <t>220元</t>
  </si>
  <si>
    <t>农技人员应用中国农技推广信息平台开展在线指导和服务效果展示（%）</t>
  </si>
  <si>
    <t>95</t>
  </si>
  <si>
    <t>天然草原</t>
  </si>
  <si>
    <t>产草量</t>
  </si>
  <si>
    <t>示范推广数量</t>
  </si>
  <si>
    <t>资金使用重大违规违纪问题</t>
  </si>
  <si>
    <t>建立健全风险补偿保障制度，有效化解种植业风险，促进种植业健康发展。</t>
  </si>
  <si>
    <t>有效</t>
  </si>
  <si>
    <t>新增节水灌溉面积</t>
  </si>
  <si>
    <t>≥1.68万亩</t>
  </si>
  <si>
    <t>1.68万亩</t>
  </si>
  <si>
    <t>在编农技人员安装使用中国农技推广APP（%）</t>
  </si>
  <si>
    <t>农牧民对草原补奖政策满意度</t>
  </si>
  <si>
    <t>项目推广总体满意度</t>
  </si>
  <si>
    <t>畜产品质量安全得到有效保障，全区重大动物疫病得到有效控制</t>
  </si>
  <si>
    <t>有保障</t>
  </si>
  <si>
    <t>满意度
指标</t>
  </si>
  <si>
    <t>参保农户满意度</t>
  </si>
  <si>
    <r>
      <rPr>
        <sz val="10"/>
        <color theme="1"/>
        <rFont val="宋体"/>
        <charset val="134"/>
        <scheme val="minor"/>
      </rPr>
      <t>≥9</t>
    </r>
    <r>
      <rPr>
        <sz val="10"/>
        <color indexed="8"/>
        <rFont val="宋体"/>
        <charset val="134"/>
      </rPr>
      <t>0%</t>
    </r>
  </si>
  <si>
    <t>新增机耕面积</t>
  </si>
  <si>
    <t>≥1.05万亩</t>
  </si>
  <si>
    <t>农技推广公共服务对象抽样满意度（%）</t>
  </si>
  <si>
    <t>提升城乡人居环境，保护生态环境</t>
  </si>
  <si>
    <t>养殖环保有所提升</t>
  </si>
  <si>
    <t>项目实施后，受益村（社区）</t>
  </si>
  <si>
    <t>≥11个</t>
  </si>
  <si>
    <t>11个</t>
  </si>
  <si>
    <t>项目实施后，受益建档立卡贫困户</t>
  </si>
  <si>
    <t>≥127户（442人）</t>
  </si>
  <si>
    <t>127户（442人）</t>
  </si>
  <si>
    <t>项目实施后，受益人口</t>
  </si>
  <si>
    <t>≥30519人</t>
  </si>
  <si>
    <t>30519人</t>
  </si>
  <si>
    <t>耕地质量</t>
  </si>
  <si>
    <t>≥8等</t>
  </si>
  <si>
    <t>8等</t>
  </si>
  <si>
    <t>等</t>
  </si>
  <si>
    <t>新增和改善灌溉面积</t>
  </si>
  <si>
    <t>项目区优质农产品种植示范带动</t>
  </si>
  <si>
    <t>受益贫困人口满意度</t>
  </si>
  <si>
    <t>项目区受益群众满意度</t>
  </si>
  <si>
    <t>其他需要说明事项</t>
  </si>
  <si>
    <t>总分</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</si>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</sst>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Red]\(#,##0.00\)"/>
    <numFmt numFmtId="179" formatCode="0_);[Red]\(0\)"/>
    <numFmt numFmtId="180" formatCode="#,##0.00_ "/>
    <numFmt numFmtId="181" formatCode="0.00_ "/>
    <numFmt numFmtId="182" formatCode="0.0000_ "/>
  </numFmts>
  <fonts count="70">
    <font>
      <sz val="12"/>
      <name val="宋体"/>
      <charset val="134"/>
    </font>
    <font>
      <sz val="20"/>
      <color indexed="8"/>
      <name val="宋体"/>
      <charset val="134"/>
    </font>
    <font>
      <sz val="10"/>
      <color indexed="8"/>
      <name val="宋体"/>
      <charset val="134"/>
    </font>
    <font>
      <sz val="10"/>
      <name val="Arial"/>
      <charset val="134"/>
    </font>
    <font>
      <sz val="11"/>
      <color indexed="8"/>
      <name val="宋体"/>
      <charset val="134"/>
    </font>
    <font>
      <b/>
      <sz val="20"/>
      <name val="宋体"/>
      <charset val="134"/>
      <scheme val="minor"/>
    </font>
    <font>
      <sz val="10"/>
      <name val="宋体"/>
      <charset val="134"/>
      <scheme val="minor"/>
    </font>
    <font>
      <sz val="10"/>
      <color indexed="8"/>
      <name val="宋体"/>
      <charset val="134"/>
      <scheme val="minor"/>
    </font>
    <font>
      <sz val="10"/>
      <name val="宋体"/>
      <charset val="134"/>
    </font>
    <font>
      <sz val="10"/>
      <color rgb="FF000000"/>
      <name val="SimSun"/>
      <charset val="134"/>
    </font>
    <font>
      <sz val="10"/>
      <color theme="1"/>
      <name val="宋体"/>
      <charset val="134"/>
      <scheme val="minor"/>
    </font>
    <font>
      <sz val="10"/>
      <color rgb="FF000000"/>
      <name val="宋体"/>
      <charset val="134"/>
    </font>
    <font>
      <sz val="10"/>
      <color theme="1"/>
      <name val="方正仿宋_GBK"/>
      <charset val="134"/>
    </font>
    <font>
      <sz val="10"/>
      <color rgb="FF000000"/>
      <name val="方正仿宋_GBK"/>
      <charset val="134"/>
    </font>
    <font>
      <sz val="10"/>
      <color indexed="8"/>
      <name val="宋体"/>
      <charset val="134"/>
      <scheme val="minor"/>
    </font>
    <font>
      <sz val="10"/>
      <color theme="1"/>
      <name val="宋体"/>
      <charset val="134"/>
    </font>
    <font>
      <sz val="12"/>
      <color indexed="8"/>
      <name val="宋体"/>
      <charset val="134"/>
    </font>
    <font>
      <b/>
      <sz val="20"/>
      <color indexed="8"/>
      <name val="宋体"/>
      <charset val="134"/>
    </font>
    <font>
      <b/>
      <sz val="10"/>
      <color indexed="8"/>
      <name val="宋体"/>
      <charset val="134"/>
    </font>
    <font>
      <sz val="9"/>
      <color indexed="8"/>
      <name val="宋体"/>
      <charset val="134"/>
    </font>
    <font>
      <sz val="20"/>
      <name val="宋体"/>
      <charset val="134"/>
    </font>
    <font>
      <b/>
      <sz val="16"/>
      <color rgb="FF000000"/>
      <name val="仿宋"/>
      <charset val="134"/>
    </font>
    <font>
      <sz val="9"/>
      <color rgb="FF000000"/>
      <name val="宋体"/>
      <charset val="134"/>
    </font>
    <font>
      <sz val="10"/>
      <color rgb="FF000000"/>
      <name val="宋体"/>
      <charset val="134"/>
      <scheme val="minor"/>
    </font>
    <font>
      <sz val="9"/>
      <color rgb="FF000000"/>
      <name val="仿宋"/>
      <charset val="134"/>
    </font>
    <font>
      <sz val="10"/>
      <color rgb="FF000000"/>
      <name val="仿宋"/>
      <charset val="134"/>
    </font>
    <font>
      <sz val="20"/>
      <color rgb="FF000000"/>
      <name val="宋体"/>
      <charset val="134"/>
    </font>
    <font>
      <sz val="8.5"/>
      <color rgb="FF000000"/>
      <name val="宋体"/>
      <charset val="134"/>
    </font>
    <font>
      <sz val="10.5"/>
      <name val="Times New Roman"/>
      <charset val="134"/>
    </font>
    <font>
      <sz val="12"/>
      <color rgb="FF000000"/>
      <name val="宋体"/>
      <charset val="134"/>
    </font>
    <font>
      <sz val="20"/>
      <name val="Arial"/>
      <charset val="134"/>
    </font>
    <font>
      <b/>
      <sz val="10"/>
      <color indexed="8"/>
      <name val="宋体"/>
      <charset val="134"/>
      <scheme val="minor"/>
    </font>
    <font>
      <sz val="11"/>
      <color indexed="8"/>
      <name val="宋体"/>
      <charset val="134"/>
      <scheme val="minor"/>
    </font>
    <font>
      <sz val="9"/>
      <color rgb="FFFF0000"/>
      <name val="宋体"/>
      <charset val="134"/>
    </font>
    <font>
      <sz val="10"/>
      <color rgb="FFFF0000"/>
      <name val="宋体"/>
      <charset val="134"/>
    </font>
    <font>
      <sz val="9"/>
      <name val="Arial"/>
      <charset val="134"/>
    </font>
    <font>
      <sz val="9"/>
      <name val="宋体"/>
      <charset val="134"/>
    </font>
    <font>
      <sz val="20"/>
      <color indexed="8"/>
      <name val="Arial"/>
      <charset val="134"/>
    </font>
    <font>
      <sz val="9"/>
      <color indexed="8"/>
      <name val="Arial"/>
      <charset val="134"/>
    </font>
    <font>
      <sz val="12"/>
      <name val="Arial"/>
      <charset val="134"/>
    </font>
    <font>
      <sz val="15"/>
      <name val="仿宋"/>
      <charset val="134"/>
    </font>
    <font>
      <sz val="10"/>
      <name val="仿宋_GB2312"/>
      <charset val="134"/>
    </font>
    <font>
      <b/>
      <sz val="10"/>
      <name val="宋体"/>
      <charset val="134"/>
    </font>
    <font>
      <sz val="12"/>
      <name val="宋体"/>
      <charset val="134"/>
    </font>
    <font>
      <sz val="10"/>
      <color indexed="8"/>
      <name val="Arial"/>
      <charset val="134"/>
    </font>
    <font>
      <b/>
      <sz val="12"/>
      <name val="宋体"/>
      <charset val="134"/>
    </font>
    <font>
      <b/>
      <sz val="2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0"/>
      <color indexed="8"/>
      <name val="宋体"/>
      <charset val="134"/>
    </font>
    <font>
      <sz val="10"/>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auto="1"/>
      </right>
      <top style="thin">
        <color indexed="8"/>
      </top>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indexed="8"/>
      </left>
      <right style="thin">
        <color auto="1"/>
      </right>
      <top style="thin">
        <color auto="1"/>
      </top>
      <bottom/>
      <diagonal/>
    </border>
    <border>
      <left/>
      <right style="thin">
        <color indexed="8"/>
      </right>
      <top style="thin">
        <color auto="1"/>
      </top>
      <bottom/>
      <diagonal/>
    </border>
    <border>
      <left/>
      <right style="thin">
        <color indexed="8"/>
      </right>
      <top/>
      <bottom/>
      <diagonal/>
    </border>
    <border>
      <left style="thin">
        <color auto="1"/>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style="thin">
        <color indexed="8"/>
      </top>
      <bottom/>
      <diagonal/>
    </border>
    <border>
      <left style="thin">
        <color auto="1"/>
      </left>
      <right style="thin">
        <color auto="1"/>
      </right>
      <top style="thin">
        <color indexed="8"/>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auto="1"/>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43" fillId="0" borderId="0" applyFont="0" applyFill="0" applyBorder="0" applyAlignment="0" applyProtection="0"/>
    <xf numFmtId="44" fontId="47" fillId="0" borderId="0" applyFont="0" applyFill="0" applyBorder="0" applyAlignment="0" applyProtection="0">
      <alignment vertical="center"/>
    </xf>
    <xf numFmtId="9" fontId="43" fillId="0" borderId="0" applyFont="0" applyFill="0" applyBorder="0" applyAlignment="0" applyProtection="0">
      <alignment vertical="center"/>
    </xf>
    <xf numFmtId="41" fontId="47" fillId="0" borderId="0" applyFont="0" applyFill="0" applyBorder="0" applyAlignment="0" applyProtection="0">
      <alignment vertical="center"/>
    </xf>
    <xf numFmtId="42" fontId="47"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2" borderId="38"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39" applyNumberFormat="0" applyFill="0" applyAlignment="0" applyProtection="0">
      <alignment vertical="center"/>
    </xf>
    <xf numFmtId="0" fontId="54" fillId="0" borderId="39" applyNumberFormat="0" applyFill="0" applyAlignment="0" applyProtection="0">
      <alignment vertical="center"/>
    </xf>
    <xf numFmtId="0" fontId="55" fillId="0" borderId="40" applyNumberFormat="0" applyFill="0" applyAlignment="0" applyProtection="0">
      <alignment vertical="center"/>
    </xf>
    <xf numFmtId="0" fontId="55" fillId="0" borderId="0" applyNumberFormat="0" applyFill="0" applyBorder="0" applyAlignment="0" applyProtection="0">
      <alignment vertical="center"/>
    </xf>
    <xf numFmtId="0" fontId="56" fillId="3" borderId="41" applyNumberFormat="0" applyAlignment="0" applyProtection="0">
      <alignment vertical="center"/>
    </xf>
    <xf numFmtId="0" fontId="57" fillId="4" borderId="42" applyNumberFormat="0" applyAlignment="0" applyProtection="0">
      <alignment vertical="center"/>
    </xf>
    <xf numFmtId="0" fontId="58" fillId="4" borderId="41" applyNumberFormat="0" applyAlignment="0" applyProtection="0">
      <alignment vertical="center"/>
    </xf>
    <xf numFmtId="0" fontId="59" fillId="5" borderId="43" applyNumberFormat="0" applyAlignment="0" applyProtection="0">
      <alignment vertical="center"/>
    </xf>
    <xf numFmtId="0" fontId="60" fillId="0" borderId="44" applyNumberFormat="0" applyFill="0" applyAlignment="0" applyProtection="0">
      <alignment vertical="center"/>
    </xf>
    <xf numFmtId="0" fontId="61" fillId="0" borderId="45" applyNumberFormat="0" applyFill="0" applyAlignment="0" applyProtection="0">
      <alignment vertical="center"/>
    </xf>
    <xf numFmtId="0" fontId="62" fillId="6" borderId="0" applyNumberFormat="0" applyBorder="0" applyAlignment="0" applyProtection="0">
      <alignment vertical="center"/>
    </xf>
    <xf numFmtId="0" fontId="63" fillId="7" borderId="0" applyNumberFormat="0" applyBorder="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6"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5" fillId="32" borderId="0" applyNumberFormat="0" applyBorder="0" applyAlignment="0" applyProtection="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4" fillId="0" borderId="0"/>
    <xf numFmtId="0" fontId="43" fillId="0" borderId="0"/>
    <xf numFmtId="0" fontId="43" fillId="0" borderId="0">
      <alignment vertical="center"/>
    </xf>
  </cellStyleXfs>
  <cellXfs count="398">
    <xf numFmtId="0" fontId="0" fillId="0" borderId="0" xfId="0"/>
    <xf numFmtId="0" fontId="1" fillId="0" borderId="0" xfId="49" applyFont="1" applyAlignment="1">
      <alignment wrapText="1"/>
    </xf>
    <xf numFmtId="0" fontId="2" fillId="0" borderId="0" xfId="49" applyFont="1" applyAlignment="1">
      <alignment vertical="center" wrapText="1"/>
    </xf>
    <xf numFmtId="0" fontId="3" fillId="0" borderId="0" xfId="0" applyFont="1"/>
    <xf numFmtId="0" fontId="2" fillId="0" borderId="0" xfId="0" applyFont="1" applyAlignment="1">
      <alignment wrapText="1"/>
    </xf>
    <xf numFmtId="0" fontId="2" fillId="0" borderId="0" xfId="49" applyFont="1" applyAlignment="1">
      <alignment wrapText="1"/>
    </xf>
    <xf numFmtId="0" fontId="4" fillId="0" borderId="0" xfId="49" applyAlignment="1">
      <alignment wrapText="1"/>
    </xf>
    <xf numFmtId="0" fontId="5" fillId="0" borderId="0" xfId="49" applyFont="1" applyAlignment="1">
      <alignment horizontal="center" vertical="center" wrapText="1"/>
    </xf>
    <xf numFmtId="0" fontId="6" fillId="0" borderId="0" xfId="49" applyFont="1" applyAlignment="1">
      <alignment horizontal="center" vertical="center" wrapText="1"/>
    </xf>
    <xf numFmtId="0" fontId="7" fillId="0" borderId="1" xfId="49" applyFont="1" applyBorder="1" applyAlignment="1">
      <alignment horizontal="center" vertical="center" wrapText="1"/>
    </xf>
    <xf numFmtId="49" fontId="7" fillId="0" borderId="1" xfId="49" applyNumberFormat="1" applyFont="1" applyBorder="1" applyAlignment="1">
      <alignment horizontal="center" vertical="center" wrapText="1"/>
    </xf>
    <xf numFmtId="49" fontId="7" fillId="0" borderId="2" xfId="49" applyNumberFormat="1" applyFont="1" applyBorder="1" applyAlignment="1">
      <alignment horizontal="center" vertical="center" wrapText="1"/>
    </xf>
    <xf numFmtId="49" fontId="7" fillId="0" borderId="3" xfId="49" applyNumberFormat="1" applyFont="1" applyBorder="1" applyAlignment="1">
      <alignment horizontal="center" vertical="center" wrapText="1"/>
    </xf>
    <xf numFmtId="49" fontId="7" fillId="0" borderId="4" xfId="49" applyNumberFormat="1" applyFont="1" applyBorder="1" applyAlignment="1">
      <alignment horizontal="center" vertical="center" wrapText="1"/>
    </xf>
    <xf numFmtId="0" fontId="7" fillId="0" borderId="1" xfId="49" applyFont="1" applyBorder="1" applyAlignment="1">
      <alignment vertical="center" wrapText="1"/>
    </xf>
    <xf numFmtId="176" fontId="7" fillId="0" borderId="1" xfId="49" applyNumberFormat="1" applyFont="1" applyBorder="1" applyAlignment="1">
      <alignment horizontal="right" vertical="center" wrapText="1"/>
    </xf>
    <xf numFmtId="9" fontId="7" fillId="0" borderId="1" xfId="49" applyNumberFormat="1" applyFont="1" applyBorder="1" applyAlignment="1">
      <alignment horizontal="right" vertical="center" wrapText="1"/>
    </xf>
    <xf numFmtId="176" fontId="7" fillId="0" borderId="1" xfId="49" applyNumberFormat="1" applyFont="1" applyBorder="1" applyAlignment="1">
      <alignment horizontal="center" vertical="center" wrapText="1"/>
    </xf>
    <xf numFmtId="0" fontId="7" fillId="0" borderId="2" xfId="49" applyFont="1" applyBorder="1" applyAlignment="1">
      <alignment horizontal="center" vertical="center" wrapText="1"/>
    </xf>
    <xf numFmtId="0" fontId="7" fillId="0" borderId="3" xfId="49" applyFont="1" applyBorder="1" applyAlignment="1">
      <alignment horizontal="center" vertical="center" wrapText="1"/>
    </xf>
    <xf numFmtId="0" fontId="7" fillId="0" borderId="4" xfId="49" applyFont="1" applyBorder="1" applyAlignment="1">
      <alignment horizontal="center" vertical="center" wrapText="1"/>
    </xf>
    <xf numFmtId="0" fontId="7" fillId="0" borderId="5" xfId="49" applyFont="1" applyBorder="1" applyAlignment="1">
      <alignment horizontal="center" vertical="center" wrapText="1"/>
    </xf>
    <xf numFmtId="0" fontId="7" fillId="0" borderId="6" xfId="49" applyFont="1" applyBorder="1" applyAlignment="1">
      <alignment horizontal="center" vertical="center" wrapText="1"/>
    </xf>
    <xf numFmtId="0" fontId="7" fillId="0" borderId="1" xfId="51" applyFont="1" applyBorder="1" applyAlignment="1">
      <alignment horizontal="center" vertical="center" wrapText="1"/>
    </xf>
    <xf numFmtId="0" fontId="7" fillId="0" borderId="7" xfId="52" applyFont="1" applyBorder="1" applyAlignment="1">
      <alignment horizontal="center" vertical="center" wrapText="1"/>
    </xf>
    <xf numFmtId="9" fontId="7" fillId="0" borderId="1" xfId="52" applyNumberFormat="1" applyFont="1" applyBorder="1" applyAlignment="1">
      <alignment horizontal="center" vertical="center" wrapText="1"/>
    </xf>
    <xf numFmtId="49" fontId="7" fillId="0" borderId="1" xfId="49" applyNumberFormat="1" applyFont="1" applyBorder="1" applyAlignment="1">
      <alignment horizontal="left" vertical="center" wrapText="1"/>
    </xf>
    <xf numFmtId="49" fontId="7" fillId="0" borderId="1" xfId="49" applyNumberFormat="1" applyFont="1" applyBorder="1" applyAlignment="1">
      <alignment horizontal="right" vertical="center" wrapText="1"/>
    </xf>
    <xf numFmtId="177" fontId="7" fillId="0" borderId="1" xfId="49" applyNumberFormat="1" applyFont="1" applyBorder="1" applyAlignment="1">
      <alignment horizontal="right" vertical="center" wrapText="1"/>
    </xf>
    <xf numFmtId="0" fontId="7" fillId="0" borderId="5" xfId="51" applyFont="1" applyBorder="1" applyAlignment="1">
      <alignment horizontal="center" vertical="center" wrapText="1"/>
    </xf>
    <xf numFmtId="0" fontId="7" fillId="0" borderId="1" xfId="51" applyFont="1" applyBorder="1" applyAlignment="1">
      <alignment horizontal="left" vertical="center" wrapText="1"/>
    </xf>
    <xf numFmtId="0" fontId="7" fillId="0" borderId="8" xfId="51" applyFont="1" applyBorder="1" applyAlignment="1">
      <alignment horizontal="center" vertical="center" wrapText="1"/>
    </xf>
    <xf numFmtId="0" fontId="7" fillId="0" borderId="6" xfId="51" applyFont="1" applyBorder="1" applyAlignment="1">
      <alignment horizontal="center" vertical="center"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right" vertical="center"/>
    </xf>
    <xf numFmtId="49" fontId="7" fillId="0" borderId="4" xfId="49" applyNumberFormat="1" applyFont="1" applyBorder="1" applyAlignment="1">
      <alignment horizontal="left" vertical="center" wrapText="1"/>
    </xf>
    <xf numFmtId="177" fontId="7" fillId="0" borderId="1" xfId="49" applyNumberFormat="1" applyFont="1" applyBorder="1" applyAlignment="1">
      <alignment horizontal="center" vertical="center" wrapText="1"/>
    </xf>
    <xf numFmtId="0" fontId="7" fillId="0" borderId="1" xfId="49" applyFont="1" applyBorder="1" applyAlignment="1">
      <alignment horizontal="center" wrapText="1"/>
    </xf>
    <xf numFmtId="0" fontId="8" fillId="0" borderId="0" xfId="0" applyFont="1" applyAlignment="1">
      <alignment horizontal="right" vertical="center"/>
    </xf>
    <xf numFmtId="49" fontId="7" fillId="0" borderId="2" xfId="49" applyNumberFormat="1" applyFont="1" applyBorder="1" applyAlignment="1">
      <alignment horizontal="left" vertical="center" wrapText="1"/>
    </xf>
    <xf numFmtId="49" fontId="7" fillId="0" borderId="3" xfId="49" applyNumberFormat="1" applyFont="1" applyBorder="1" applyAlignment="1">
      <alignment horizontal="left" vertical="center" wrapText="1"/>
    </xf>
    <xf numFmtId="176" fontId="7" fillId="0" borderId="1" xfId="49" applyNumberFormat="1" applyFont="1" applyBorder="1" applyAlignment="1">
      <alignment horizontal="left" vertical="center" wrapText="1"/>
    </xf>
    <xf numFmtId="49" fontId="7" fillId="0" borderId="1" xfId="49" applyNumberFormat="1" applyFont="1" applyBorder="1" applyAlignment="1">
      <alignment horizontal="left" vertical="top" wrapText="1"/>
    </xf>
    <xf numFmtId="0" fontId="7" fillId="0" borderId="10" xfId="49" applyFont="1" applyBorder="1" applyAlignment="1">
      <alignment horizontal="center" vertical="center" wrapText="1"/>
    </xf>
    <xf numFmtId="9" fontId="7" fillId="0" borderId="1" xfId="49" applyNumberFormat="1" applyFont="1" applyBorder="1" applyAlignment="1">
      <alignment horizontal="center" vertical="center" wrapText="1"/>
    </xf>
    <xf numFmtId="0" fontId="7" fillId="0" borderId="1" xfId="49" applyFont="1" applyBorder="1" applyAlignment="1">
      <alignment horizontal="right" vertical="center" wrapText="1"/>
    </xf>
    <xf numFmtId="0" fontId="7" fillId="0" borderId="11" xfId="49" applyFont="1" applyBorder="1" applyAlignment="1">
      <alignment horizontal="center" vertical="center" wrapText="1"/>
    </xf>
    <xf numFmtId="0" fontId="7" fillId="0" borderId="12" xfId="49" applyFont="1" applyBorder="1" applyAlignment="1">
      <alignment horizontal="center" vertical="center" wrapText="1"/>
    </xf>
    <xf numFmtId="0" fontId="7" fillId="0" borderId="13" xfId="49" applyFont="1" applyBorder="1" applyAlignment="1">
      <alignment horizontal="center" vertical="center" wrapText="1"/>
    </xf>
    <xf numFmtId="49" fontId="7" fillId="0" borderId="5" xfId="49" applyNumberFormat="1" applyFont="1" applyBorder="1" applyAlignment="1">
      <alignment horizontal="center" vertical="center" wrapText="1"/>
    </xf>
    <xf numFmtId="178" fontId="7" fillId="0" borderId="1" xfId="49" applyNumberFormat="1" applyFont="1" applyBorder="1" applyAlignment="1">
      <alignment horizontal="right" vertical="center" wrapText="1"/>
    </xf>
    <xf numFmtId="0" fontId="7" fillId="0" borderId="4" xfId="52" applyFont="1" applyBorder="1" applyAlignment="1">
      <alignment horizontal="center" vertical="center" wrapText="1"/>
    </xf>
    <xf numFmtId="9" fontId="7" fillId="0" borderId="4" xfId="52" applyNumberFormat="1" applyFont="1" applyBorder="1" applyAlignment="1">
      <alignment horizontal="center" vertical="center" wrapText="1"/>
    </xf>
    <xf numFmtId="0" fontId="7" fillId="0" borderId="4" xfId="51" applyFont="1" applyBorder="1" applyAlignment="1">
      <alignment horizontal="center" vertical="center" wrapText="1"/>
    </xf>
    <xf numFmtId="0" fontId="2" fillId="0" borderId="14" xfId="0" applyFont="1" applyBorder="1" applyAlignment="1">
      <alignment horizontal="center" vertical="center"/>
    </xf>
    <xf numFmtId="9" fontId="2" fillId="0" borderId="9" xfId="0" applyNumberFormat="1" applyFon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right" vertical="center"/>
    </xf>
    <xf numFmtId="0" fontId="2" fillId="0" borderId="20" xfId="0" applyFont="1" applyBorder="1" applyAlignment="1">
      <alignment horizontal="center" vertical="center"/>
    </xf>
    <xf numFmtId="0" fontId="2" fillId="0" borderId="1" xfId="0" applyFont="1" applyBorder="1" applyAlignment="1">
      <alignment horizontal="right" vertical="center"/>
    </xf>
    <xf numFmtId="9" fontId="2" fillId="0" borderId="1" xfId="0" applyNumberFormat="1" applyFont="1" applyBorder="1" applyAlignment="1">
      <alignment horizontal="right"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7" fillId="0" borderId="1" xfId="52"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right" vertical="center"/>
    </xf>
    <xf numFmtId="0" fontId="2" fillId="0" borderId="10" xfId="49" applyFont="1" applyBorder="1" applyAlignment="1">
      <alignment horizontal="center" vertical="center" wrapText="1"/>
    </xf>
    <xf numFmtId="49" fontId="2" fillId="0" borderId="22" xfId="49" applyNumberFormat="1" applyFont="1" applyBorder="1" applyAlignment="1">
      <alignment horizontal="center" vertical="center" wrapText="1"/>
    </xf>
    <xf numFmtId="49" fontId="2" fillId="0" borderId="1" xfId="49" applyNumberFormat="1" applyFont="1" applyBorder="1" applyAlignment="1">
      <alignment horizontal="left" vertical="center" wrapText="1"/>
    </xf>
    <xf numFmtId="49" fontId="2" fillId="0" borderId="1" xfId="49" applyNumberFormat="1" applyFont="1" applyBorder="1" applyAlignment="1">
      <alignment horizontal="right" vertical="center" wrapText="1"/>
    </xf>
    <xf numFmtId="0" fontId="2" fillId="0" borderId="1" xfId="49" applyFont="1" applyBorder="1" applyAlignment="1">
      <alignment horizontal="right" vertical="center" wrapText="1"/>
    </xf>
    <xf numFmtId="177" fontId="2" fillId="0" borderId="1" xfId="49" applyNumberFormat="1" applyFont="1" applyBorder="1" applyAlignment="1">
      <alignment horizontal="right" vertical="center" wrapText="1"/>
    </xf>
    <xf numFmtId="0" fontId="2" fillId="0" borderId="11" xfId="49" applyFont="1" applyBorder="1" applyAlignment="1">
      <alignment horizontal="center" vertical="center" wrapText="1"/>
    </xf>
    <xf numFmtId="49" fontId="2" fillId="0" borderId="8" xfId="49" applyNumberFormat="1" applyFont="1" applyBorder="1" applyAlignment="1">
      <alignment horizontal="center" vertical="center" wrapText="1"/>
    </xf>
    <xf numFmtId="49" fontId="2" fillId="0" borderId="6" xfId="49" applyNumberFormat="1" applyFont="1" applyBorder="1" applyAlignment="1">
      <alignment horizontal="center" vertical="center" wrapText="1"/>
    </xf>
    <xf numFmtId="49" fontId="2" fillId="0" borderId="5" xfId="49" applyNumberFormat="1" applyFont="1" applyBorder="1" applyAlignment="1">
      <alignment horizontal="center" vertical="center" wrapText="1"/>
    </xf>
    <xf numFmtId="0" fontId="2" fillId="0" borderId="12" xfId="49" applyFont="1" applyBorder="1" applyAlignment="1">
      <alignment horizontal="center" vertical="center" wrapText="1"/>
    </xf>
    <xf numFmtId="0" fontId="2" fillId="0" borderId="2" xfId="49" applyFont="1" applyBorder="1" applyAlignment="1">
      <alignment vertical="center" wrapText="1"/>
    </xf>
    <xf numFmtId="49" fontId="7" fillId="0" borderId="22" xfId="49" applyNumberFormat="1" applyFont="1" applyBorder="1" applyAlignment="1">
      <alignment horizontal="center" vertical="center" wrapText="1"/>
    </xf>
    <xf numFmtId="49" fontId="2" fillId="0" borderId="1" xfId="50" applyNumberFormat="1" applyFont="1" applyBorder="1" applyAlignment="1">
      <alignment horizontal="left" vertical="center" wrapText="1"/>
    </xf>
    <xf numFmtId="49" fontId="2" fillId="0" borderId="1" xfId="50" applyNumberFormat="1" applyFont="1" applyBorder="1" applyAlignment="1">
      <alignment horizontal="right" vertical="center" wrapText="1"/>
    </xf>
    <xf numFmtId="0" fontId="2" fillId="0" borderId="1" xfId="50" applyFont="1" applyBorder="1" applyAlignment="1">
      <alignment horizontal="right" vertical="center" wrapText="1"/>
    </xf>
    <xf numFmtId="49" fontId="7" fillId="0" borderId="8" xfId="49" applyNumberFormat="1" applyFont="1" applyBorder="1" applyAlignment="1">
      <alignment horizontal="center" vertical="center" wrapText="1"/>
    </xf>
    <xf numFmtId="49" fontId="7" fillId="0" borderId="6" xfId="49" applyNumberFormat="1" applyFont="1" applyBorder="1" applyAlignment="1">
      <alignment horizontal="center" vertical="center" wrapText="1"/>
    </xf>
    <xf numFmtId="0" fontId="7" fillId="0" borderId="2" xfId="49" applyFont="1" applyBorder="1" applyAlignment="1">
      <alignment vertical="center" wrapText="1"/>
    </xf>
    <xf numFmtId="9" fontId="2" fillId="0" borderId="1" xfId="50" applyNumberFormat="1" applyFont="1" applyBorder="1" applyAlignment="1">
      <alignment horizontal="right" vertical="center" wrapText="1"/>
    </xf>
    <xf numFmtId="49" fontId="7" fillId="0" borderId="2" xfId="49" applyNumberFormat="1" applyFont="1" applyBorder="1" applyAlignment="1">
      <alignment horizontal="left" vertical="top" wrapText="1"/>
    </xf>
    <xf numFmtId="0" fontId="7" fillId="0" borderId="1" xfId="49" applyFont="1" applyBorder="1" applyAlignment="1">
      <alignment horizontal="left" vertical="center" wrapText="1"/>
    </xf>
    <xf numFmtId="0" fontId="7" fillId="0" borderId="8" xfId="49" applyFont="1" applyBorder="1" applyAlignment="1">
      <alignment horizontal="center" vertical="center" wrapText="1"/>
    </xf>
    <xf numFmtId="49" fontId="7" fillId="0" borderId="1" xfId="49" applyNumberFormat="1" applyFont="1" applyBorder="1" applyAlignment="1">
      <alignment vertical="center" wrapText="1"/>
    </xf>
    <xf numFmtId="49" fontId="7" fillId="0" borderId="6" xfId="49" applyNumberFormat="1" applyFont="1" applyBorder="1" applyAlignment="1">
      <alignment horizontal="left" vertical="center" wrapText="1"/>
    </xf>
    <xf numFmtId="0" fontId="7" fillId="0" borderId="5" xfId="49" applyFont="1" applyBorder="1" applyAlignment="1">
      <alignment vertical="center" wrapText="1"/>
    </xf>
    <xf numFmtId="49" fontId="7" fillId="0" borderId="5" xfId="49" applyNumberFormat="1" applyFont="1" applyBorder="1" applyAlignment="1">
      <alignment vertical="center" wrapText="1"/>
    </xf>
    <xf numFmtId="179" fontId="7" fillId="0" borderId="2" xfId="49" applyNumberFormat="1" applyFont="1" applyBorder="1" applyAlignment="1">
      <alignment horizontal="center" vertical="center" wrapText="1"/>
    </xf>
    <xf numFmtId="179" fontId="7" fillId="0" borderId="4" xfId="49" applyNumberFormat="1" applyFont="1" applyBorder="1" applyAlignment="1">
      <alignment horizontal="center" vertical="center" wrapText="1"/>
    </xf>
    <xf numFmtId="0" fontId="7" fillId="0" borderId="6" xfId="49" applyFont="1" applyBorder="1" applyAlignment="1">
      <alignment horizontal="right" vertical="center" wrapText="1"/>
    </xf>
    <xf numFmtId="180" fontId="7" fillId="0" borderId="1" xfId="49" applyNumberFormat="1" applyFont="1" applyBorder="1" applyAlignment="1">
      <alignment horizontal="right" vertical="center" wrapText="1"/>
    </xf>
    <xf numFmtId="0" fontId="7" fillId="0" borderId="0" xfId="49" applyFont="1" applyAlignment="1">
      <alignment vertical="center" wrapText="1"/>
    </xf>
    <xf numFmtId="178" fontId="7" fillId="0" borderId="1" xfId="49" applyNumberFormat="1" applyFont="1" applyBorder="1" applyAlignment="1">
      <alignment horizontal="center" vertical="center" wrapText="1"/>
    </xf>
    <xf numFmtId="0" fontId="7" fillId="0" borderId="7" xfId="49" applyFont="1" applyBorder="1" applyAlignment="1">
      <alignment horizontal="center" vertical="center" wrapText="1"/>
    </xf>
    <xf numFmtId="0" fontId="7" fillId="0" borderId="23" xfId="49" applyFont="1" applyBorder="1" applyAlignment="1">
      <alignment horizontal="center" vertical="center" wrapText="1"/>
    </xf>
    <xf numFmtId="49" fontId="9" fillId="0" borderId="1" xfId="49" applyNumberFormat="1" applyFont="1" applyBorder="1" applyAlignment="1">
      <alignment horizontal="left" vertical="center" wrapText="1"/>
    </xf>
    <xf numFmtId="0" fontId="7" fillId="0" borderId="24" xfId="49" applyFont="1" applyBorder="1" applyAlignment="1">
      <alignment horizontal="center" vertical="center" wrapText="1"/>
    </xf>
    <xf numFmtId="0" fontId="10" fillId="0" borderId="1" xfId="0" applyFont="1" applyBorder="1" applyAlignment="1">
      <alignment vertical="center" wrapText="1"/>
    </xf>
    <xf numFmtId="9" fontId="7" fillId="0" borderId="1" xfId="49" applyNumberFormat="1" applyFont="1" applyBorder="1" applyAlignment="1">
      <alignment horizontal="left" vertical="center" wrapText="1"/>
    </xf>
    <xf numFmtId="49" fontId="7" fillId="0" borderId="2" xfId="49" applyNumberFormat="1" applyFont="1" applyBorder="1" applyAlignment="1">
      <alignment vertical="center" wrapText="1"/>
    </xf>
    <xf numFmtId="177" fontId="7" fillId="0" borderId="4" xfId="49" applyNumberFormat="1" applyFont="1" applyBorder="1" applyAlignment="1">
      <alignment horizontal="center" vertical="center" wrapText="1"/>
    </xf>
    <xf numFmtId="176" fontId="7" fillId="0" borderId="2" xfId="49" applyNumberFormat="1" applyFont="1" applyBorder="1" applyAlignment="1">
      <alignment horizontal="left" vertical="center" wrapText="1"/>
    </xf>
    <xf numFmtId="176" fontId="7" fillId="0" borderId="3" xfId="49" applyNumberFormat="1" applyFont="1" applyBorder="1" applyAlignment="1">
      <alignment horizontal="left" vertical="center" wrapText="1"/>
    </xf>
    <xf numFmtId="176" fontId="7" fillId="0" borderId="4" xfId="49" applyNumberFormat="1" applyFont="1" applyBorder="1" applyAlignment="1">
      <alignment horizontal="left" vertical="center" wrapText="1"/>
    </xf>
    <xf numFmtId="177" fontId="7" fillId="0" borderId="4" xfId="49" applyNumberFormat="1" applyFont="1" applyBorder="1" applyAlignment="1">
      <alignment horizontal="right" vertical="center" wrapText="1"/>
    </xf>
    <xf numFmtId="181" fontId="7" fillId="0" borderId="1" xfId="49" applyNumberFormat="1" applyFont="1" applyBorder="1" applyAlignment="1">
      <alignment horizontal="center" vertical="center" wrapText="1"/>
    </xf>
    <xf numFmtId="10" fontId="7" fillId="0" borderId="1" xfId="49" applyNumberFormat="1" applyFont="1" applyBorder="1" applyAlignment="1">
      <alignment horizontal="right" vertical="center" wrapText="1"/>
    </xf>
    <xf numFmtId="0" fontId="11" fillId="0" borderId="0" xfId="0" applyFont="1" applyAlignment="1">
      <alignment horizontal="justify"/>
    </xf>
    <xf numFmtId="49" fontId="7" fillId="0" borderId="5" xfId="49" applyNumberFormat="1" applyFont="1" applyBorder="1" applyAlignment="1">
      <alignment horizontal="center" vertical="center"/>
    </xf>
    <xf numFmtId="49" fontId="7" fillId="0" borderId="8" xfId="49" applyNumberFormat="1" applyFont="1" applyBorder="1" applyAlignment="1">
      <alignment horizontal="center" vertical="center"/>
    </xf>
    <xf numFmtId="49" fontId="7" fillId="0" borderId="6" xfId="49" applyNumberFormat="1" applyFont="1" applyBorder="1" applyAlignment="1">
      <alignment horizontal="center" vertical="center"/>
    </xf>
    <xf numFmtId="49" fontId="2" fillId="0" borderId="2" xfId="0" applyNumberFormat="1" applyFont="1" applyBorder="1" applyAlignment="1">
      <alignment vertic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wrapText="1"/>
    </xf>
    <xf numFmtId="49" fontId="7" fillId="0" borderId="6" xfId="49" applyNumberFormat="1" applyFont="1" applyBorder="1" applyAlignment="1">
      <alignment vertical="center" wrapText="1"/>
    </xf>
    <xf numFmtId="0" fontId="2" fillId="0" borderId="1" xfId="49" applyFont="1" applyBorder="1" applyAlignment="1">
      <alignment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0" xfId="0" applyFont="1" applyAlignment="1">
      <alignment horizontal="right" vertical="center"/>
    </xf>
    <xf numFmtId="0" fontId="2" fillId="0" borderId="1" xfId="0" applyFont="1" applyBorder="1" applyAlignment="1">
      <alignment horizontal="right" vertical="center" wrapText="1"/>
    </xf>
    <xf numFmtId="0" fontId="2" fillId="0" borderId="8" xfId="0" applyFont="1" applyBorder="1" applyAlignment="1">
      <alignment horizontal="center" vertical="center"/>
    </xf>
    <xf numFmtId="0" fontId="2" fillId="0" borderId="1" xfId="0" applyFont="1" applyBorder="1" applyAlignment="1">
      <alignment horizontal="center"/>
    </xf>
    <xf numFmtId="0" fontId="2" fillId="0" borderId="5" xfId="0" applyFont="1" applyBorder="1" applyAlignment="1">
      <alignment horizontal="right" vertical="center"/>
    </xf>
    <xf numFmtId="181" fontId="2" fillId="0" borderId="1" xfId="0" applyNumberFormat="1" applyFont="1" applyBorder="1" applyAlignment="1">
      <alignment horizontal="right" vertical="center" wrapText="1"/>
    </xf>
    <xf numFmtId="49" fontId="2" fillId="0" borderId="25" xfId="50" applyNumberFormat="1" applyFont="1" applyBorder="1" applyAlignment="1">
      <alignment horizontal="center" vertical="center"/>
    </xf>
    <xf numFmtId="0" fontId="2" fillId="0" borderId="1" xfId="50" applyFont="1" applyBorder="1" applyAlignment="1">
      <alignment horizontal="left" vertical="center" wrapText="1"/>
    </xf>
    <xf numFmtId="49" fontId="2" fillId="0" borderId="5" xfId="50" applyNumberFormat="1" applyFont="1" applyBorder="1" applyAlignment="1">
      <alignment horizontal="center" vertical="center"/>
    </xf>
    <xf numFmtId="49" fontId="2" fillId="0" borderId="26" xfId="50" applyNumberFormat="1" applyFont="1" applyBorder="1" applyAlignment="1">
      <alignment horizontal="center" vertical="center"/>
    </xf>
    <xf numFmtId="49" fontId="2" fillId="0" borderId="27" xfId="50" applyNumberFormat="1" applyFont="1" applyBorder="1" applyAlignment="1">
      <alignment horizontal="center" vertical="center"/>
    </xf>
    <xf numFmtId="49" fontId="2" fillId="0" borderId="1" xfId="50" applyNumberFormat="1" applyFont="1" applyBorder="1" applyAlignment="1">
      <alignment horizontal="center" vertical="center" wrapText="1"/>
    </xf>
    <xf numFmtId="49" fontId="2" fillId="0" borderId="8" xfId="50" applyNumberFormat="1" applyFont="1" applyBorder="1" applyAlignment="1">
      <alignment horizontal="center" vertical="center"/>
    </xf>
    <xf numFmtId="0" fontId="2" fillId="0" borderId="0" xfId="50" applyFont="1" applyAlignment="1">
      <alignment horizontal="center" vertical="center"/>
    </xf>
    <xf numFmtId="49" fontId="2" fillId="0" borderId="5" xfId="50" applyNumberFormat="1" applyFont="1" applyBorder="1" applyAlignment="1">
      <alignment horizontal="left" vertical="center" wrapText="1"/>
    </xf>
    <xf numFmtId="49" fontId="2" fillId="0" borderId="5" xfId="50" applyNumberFormat="1" applyFont="1" applyBorder="1" applyAlignment="1">
      <alignment horizontal="center" vertical="center" wrapText="1"/>
    </xf>
    <xf numFmtId="0" fontId="2" fillId="0" borderId="1" xfId="50" applyFont="1" applyBorder="1" applyAlignment="1">
      <alignment horizontal="center" vertical="center"/>
    </xf>
    <xf numFmtId="0" fontId="2" fillId="0" borderId="1" xfId="50" applyFont="1" applyBorder="1" applyAlignment="1">
      <alignment vertical="center" wrapText="1"/>
    </xf>
    <xf numFmtId="49" fontId="2" fillId="0" borderId="6" xfId="50" applyNumberFormat="1" applyFont="1" applyBorder="1" applyAlignment="1">
      <alignment horizontal="center" vertical="center"/>
    </xf>
    <xf numFmtId="181" fontId="2" fillId="0" borderId="5" xfId="0" applyNumberFormat="1" applyFont="1" applyBorder="1" applyAlignment="1">
      <alignment horizontal="right" vertical="center"/>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2" fillId="0" borderId="1" xfId="0" applyFont="1" applyBorder="1" applyAlignment="1">
      <alignment vertical="center" wrapText="1"/>
    </xf>
    <xf numFmtId="0" fontId="2" fillId="0" borderId="5" xfId="50" applyFont="1" applyBorder="1" applyAlignment="1">
      <alignment horizontal="right" vertical="center" wrapText="1"/>
    </xf>
    <xf numFmtId="49" fontId="2" fillId="0" borderId="5" xfId="50" applyNumberFormat="1" applyFont="1" applyBorder="1" applyAlignment="1">
      <alignment horizontal="right" vertical="center" wrapText="1"/>
    </xf>
    <xf numFmtId="0" fontId="10" fillId="0" borderId="1" xfId="0" applyFont="1" applyBorder="1" applyAlignment="1">
      <alignment horizontal="right" vertical="center" wrapText="1"/>
    </xf>
    <xf numFmtId="9" fontId="10" fillId="0" borderId="5" xfId="0" applyNumberFormat="1" applyFont="1" applyBorder="1" applyAlignment="1">
      <alignment horizontal="right" vertical="center" wrapText="1"/>
    </xf>
    <xf numFmtId="0" fontId="10" fillId="0" borderId="5" xfId="0" applyFont="1" applyBorder="1" applyAlignment="1">
      <alignment horizontal="right" vertical="center" wrapText="1"/>
    </xf>
    <xf numFmtId="0" fontId="2" fillId="0" borderId="1" xfId="50" applyFont="1" applyBorder="1" applyAlignment="1">
      <alignment horizontal="right" vertical="center"/>
    </xf>
    <xf numFmtId="0" fontId="13" fillId="0" borderId="1" xfId="0" applyFont="1" applyBorder="1" applyAlignment="1">
      <alignment horizontal="right" vertical="center" wrapText="1"/>
    </xf>
    <xf numFmtId="10" fontId="13" fillId="0" borderId="2" xfId="0" applyNumberFormat="1" applyFont="1" applyBorder="1" applyAlignment="1">
      <alignment horizontal="right" vertical="center" wrapText="1"/>
    </xf>
    <xf numFmtId="176" fontId="14" fillId="0" borderId="1" xfId="49" applyNumberFormat="1" applyFont="1" applyBorder="1" applyAlignment="1">
      <alignment horizontal="left" vertical="center" wrapText="1"/>
    </xf>
    <xf numFmtId="181" fontId="7" fillId="0" borderId="6" xfId="49" applyNumberFormat="1" applyFont="1" applyBorder="1" applyAlignment="1">
      <alignment horizontal="right" vertical="center" wrapText="1"/>
    </xf>
    <xf numFmtId="49" fontId="7" fillId="0" borderId="5" xfId="49" applyNumberFormat="1" applyFont="1" applyBorder="1" applyAlignment="1">
      <alignment horizontal="left" vertical="center" wrapText="1"/>
    </xf>
    <xf numFmtId="177" fontId="7" fillId="0" borderId="5" xfId="49" applyNumberFormat="1" applyFont="1" applyBorder="1" applyAlignment="1">
      <alignment horizontal="right" vertical="center" wrapText="1"/>
    </xf>
    <xf numFmtId="0" fontId="8" fillId="0" borderId="1" xfId="0" applyFont="1" applyBorder="1"/>
    <xf numFmtId="0" fontId="2" fillId="0" borderId="7" xfId="0" applyFont="1" applyBorder="1" applyAlignment="1">
      <alignment horizontal="center" vertical="center" wrapText="1"/>
    </xf>
    <xf numFmtId="49" fontId="2" fillId="0" borderId="5"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23" xfId="0"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4" xfId="0" applyFont="1" applyBorder="1" applyAlignment="1">
      <alignment horizontal="center" vertical="center" wrapText="1"/>
    </xf>
    <xf numFmtId="49" fontId="7" fillId="0" borderId="5" xfId="49" applyNumberFormat="1" applyFont="1" applyBorder="1" applyAlignment="1">
      <alignment horizontal="left" vertical="top" wrapText="1"/>
    </xf>
    <xf numFmtId="181" fontId="10" fillId="0" borderId="1" xfId="0" applyNumberFormat="1" applyFont="1" applyBorder="1" applyAlignment="1">
      <alignment horizontal="center" vertical="center"/>
    </xf>
    <xf numFmtId="180" fontId="2" fillId="0" borderId="1" xfId="0" applyNumberFormat="1" applyFont="1" applyBorder="1" applyAlignment="1">
      <alignment horizontal="right" vertical="center" wrapText="1"/>
    </xf>
    <xf numFmtId="0" fontId="2" fillId="0" borderId="2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xf>
    <xf numFmtId="0" fontId="2" fillId="0" borderId="2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1" xfId="0" applyFont="1" applyBorder="1" applyAlignment="1">
      <alignment horizontal="left" vertical="center" wrapText="1"/>
    </xf>
    <xf numFmtId="0" fontId="2" fillId="0" borderId="27" xfId="0" applyFont="1" applyBorder="1" applyAlignment="1">
      <alignment horizontal="center" vertical="center" wrapText="1"/>
    </xf>
    <xf numFmtId="9" fontId="10" fillId="0" borderId="1" xfId="0" applyNumberFormat="1" applyFont="1" applyBorder="1" applyAlignment="1">
      <alignment horizontal="center" vertical="center"/>
    </xf>
    <xf numFmtId="181" fontId="10" fillId="0" borderId="1" xfId="0" applyNumberFormat="1" applyFont="1" applyBorder="1" applyAlignment="1">
      <alignment horizontal="right" vertical="center"/>
    </xf>
    <xf numFmtId="9" fontId="10" fillId="0" borderId="1" xfId="0" applyNumberFormat="1" applyFont="1" applyBorder="1" applyAlignment="1">
      <alignment horizontal="center" vertical="center" wrapText="1"/>
    </xf>
    <xf numFmtId="176" fontId="10" fillId="0" borderId="1" xfId="0" applyNumberFormat="1" applyFont="1" applyBorder="1" applyAlignment="1">
      <alignment horizontal="right" vertical="center"/>
    </xf>
    <xf numFmtId="176" fontId="2" fillId="0" borderId="1" xfId="0" applyNumberFormat="1" applyFont="1" applyBorder="1" applyAlignment="1">
      <alignment horizontal="right" vertical="center"/>
    </xf>
    <xf numFmtId="181" fontId="2" fillId="0" borderId="1" xfId="0" applyNumberFormat="1" applyFont="1" applyBorder="1" applyAlignment="1">
      <alignment horizontal="right" vertical="center"/>
    </xf>
    <xf numFmtId="0" fontId="15" fillId="0" borderId="1" xfId="0" applyFont="1" applyBorder="1" applyAlignment="1">
      <alignment horizontal="center" vertical="center" wrapText="1"/>
    </xf>
    <xf numFmtId="181" fontId="10" fillId="0" borderId="1" xfId="0" applyNumberFormat="1" applyFont="1" applyBorder="1" applyAlignment="1">
      <alignment horizontal="right" vertical="center" wrapText="1"/>
    </xf>
    <xf numFmtId="181" fontId="2" fillId="0" borderId="9" xfId="0" applyNumberFormat="1" applyFont="1" applyBorder="1" applyAlignment="1">
      <alignment horizontal="right" vertical="center"/>
    </xf>
    <xf numFmtId="0" fontId="2" fillId="0" borderId="5" xfId="0" applyFont="1" applyBorder="1" applyAlignment="1">
      <alignment horizontal="center" vertical="center" wrapText="1"/>
    </xf>
    <xf numFmtId="178" fontId="10" fillId="0" borderId="1" xfId="0" applyNumberFormat="1" applyFont="1" applyBorder="1" applyAlignment="1">
      <alignment horizontal="right" vertical="center"/>
    </xf>
    <xf numFmtId="178" fontId="2" fillId="0" borderId="1" xfId="0" applyNumberFormat="1" applyFont="1" applyBorder="1" applyAlignment="1">
      <alignment horizontal="right" vertical="center"/>
    </xf>
    <xf numFmtId="176" fontId="7" fillId="0" borderId="4" xfId="49" applyNumberFormat="1" applyFont="1" applyBorder="1" applyAlignment="1">
      <alignment horizontal="right" vertical="center" wrapText="1"/>
    </xf>
    <xf numFmtId="176" fontId="2" fillId="0" borderId="9" xfId="0" applyNumberFormat="1" applyFont="1" applyBorder="1" applyAlignment="1">
      <alignment horizontal="right" vertical="center"/>
    </xf>
    <xf numFmtId="0" fontId="1" fillId="0" borderId="0" xfId="0" applyFont="1"/>
    <xf numFmtId="0" fontId="8" fillId="0" borderId="0" xfId="0" applyFont="1"/>
    <xf numFmtId="0" fontId="16" fillId="0" borderId="0" xfId="50" applyFont="1" applyAlignment="1">
      <alignment horizontal="center" vertical="center"/>
    </xf>
    <xf numFmtId="0" fontId="4" fillId="0" borderId="0" xfId="50">
      <alignment vertical="center"/>
    </xf>
    <xf numFmtId="0" fontId="4" fillId="0" borderId="0" xfId="0" applyFont="1"/>
    <xf numFmtId="0" fontId="17" fillId="0" borderId="0" xfId="0" applyFont="1" applyAlignment="1">
      <alignment horizontal="center" vertical="center"/>
    </xf>
    <xf numFmtId="0" fontId="2" fillId="0" borderId="28" xfId="0" applyFont="1" applyBorder="1" applyAlignment="1">
      <alignment horizontal="left" vertical="center"/>
    </xf>
    <xf numFmtId="0" fontId="18" fillId="0" borderId="0" xfId="0" applyFont="1" applyAlignment="1">
      <alignment horizontal="center" vertical="center"/>
    </xf>
    <xf numFmtId="0" fontId="7" fillId="0" borderId="0" xfId="0" applyFont="1" applyAlignment="1">
      <alignment horizontal="right" vertical="center"/>
    </xf>
    <xf numFmtId="0" fontId="2" fillId="0" borderId="2" xfId="0" applyFont="1" applyBorder="1" applyAlignment="1">
      <alignment horizontal="center" vertical="center"/>
    </xf>
    <xf numFmtId="0" fontId="18" fillId="0" borderId="3" xfId="0" applyFont="1" applyBorder="1" applyAlignment="1">
      <alignment horizontal="center" vertical="center"/>
    </xf>
    <xf numFmtId="49" fontId="2" fillId="0" borderId="1" xfId="0" applyNumberFormat="1" applyFont="1" applyBorder="1" applyAlignment="1">
      <alignment vertical="center" wrapText="1"/>
    </xf>
    <xf numFmtId="0" fontId="18" fillId="0" borderId="1"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2" fillId="0" borderId="1" xfId="0" applyFont="1" applyBorder="1" applyAlignment="1">
      <alignment horizontal="left" vertical="center"/>
    </xf>
    <xf numFmtId="178" fontId="2" fillId="0" borderId="1" xfId="0" applyNumberFormat="1" applyFont="1" applyBorder="1" applyAlignment="1">
      <alignment horizontal="right" vertical="center" wrapText="1"/>
    </xf>
    <xf numFmtId="49" fontId="2" fillId="0" borderId="2"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0" fontId="2" fillId="0" borderId="1" xfId="0" applyFont="1" applyBorder="1" applyAlignment="1">
      <alignment horizontal="left" vertical="center" wrapText="1"/>
    </xf>
    <xf numFmtId="0" fontId="13" fillId="0" borderId="0" xfId="0" applyFont="1"/>
    <xf numFmtId="49" fontId="2" fillId="0" borderId="2" xfId="50" applyNumberFormat="1" applyFont="1" applyBorder="1" applyAlignment="1">
      <alignment horizontal="center" vertical="center" wrapText="1"/>
    </xf>
    <xf numFmtId="181" fontId="7" fillId="0" borderId="1" xfId="49" applyNumberFormat="1" applyFont="1" applyBorder="1" applyAlignment="1">
      <alignment horizontal="right" vertical="center" wrapText="1"/>
    </xf>
    <xf numFmtId="49" fontId="2" fillId="0" borderId="2" xfId="50" applyNumberFormat="1" applyFont="1" applyBorder="1" applyAlignment="1">
      <alignment horizontal="left" vertical="center" wrapText="1"/>
    </xf>
    <xf numFmtId="0" fontId="7" fillId="0" borderId="1" xfId="0" applyFont="1" applyBorder="1" applyAlignment="1">
      <alignment horizontal="right" vertical="center"/>
    </xf>
    <xf numFmtId="49" fontId="7" fillId="0" borderId="1" xfId="0" applyNumberFormat="1" applyFont="1" applyBorder="1" applyAlignment="1">
      <alignment horizontal="center" vertical="center"/>
    </xf>
    <xf numFmtId="0" fontId="7" fillId="0" borderId="1" xfId="49" applyFont="1" applyBorder="1" applyAlignment="1">
      <alignment wrapText="1"/>
    </xf>
    <xf numFmtId="49"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right" vertical="center" wrapText="1"/>
    </xf>
    <xf numFmtId="49" fontId="7" fillId="0" borderId="1" xfId="50" applyNumberFormat="1" applyFont="1" applyBorder="1" applyAlignment="1">
      <alignment horizontal="left" vertical="center" wrapText="1"/>
    </xf>
    <xf numFmtId="49" fontId="7" fillId="0" borderId="1" xfId="50" applyNumberFormat="1" applyFont="1" applyBorder="1" applyAlignment="1">
      <alignment horizontal="center" vertical="center"/>
    </xf>
    <xf numFmtId="49" fontId="7" fillId="0" borderId="1" xfId="0" applyNumberFormat="1" applyFont="1" applyBorder="1" applyAlignment="1">
      <alignment horizontal="left" vertical="center" wrapText="1"/>
    </xf>
    <xf numFmtId="0" fontId="7" fillId="0" borderId="1" xfId="0" applyFont="1" applyBorder="1" applyAlignment="1">
      <alignment horizontal="right"/>
    </xf>
    <xf numFmtId="49" fontId="7" fillId="0" borderId="1" xfId="0" applyNumberFormat="1" applyFont="1" applyBorder="1" applyAlignment="1">
      <alignment horizontal="right" vertical="center" wrapText="1"/>
    </xf>
    <xf numFmtId="9" fontId="10" fillId="0" borderId="1" xfId="0" applyNumberFormat="1" applyFont="1" applyBorder="1" applyAlignment="1">
      <alignment horizontal="left" vertical="center"/>
    </xf>
    <xf numFmtId="9" fontId="10" fillId="0" borderId="1" xfId="0" applyNumberFormat="1" applyFont="1" applyBorder="1" applyAlignment="1">
      <alignment horizontal="right" vertical="center"/>
    </xf>
    <xf numFmtId="182" fontId="10" fillId="0" borderId="1" xfId="0" applyNumberFormat="1" applyFont="1" applyBorder="1" applyAlignment="1">
      <alignment horizontal="right" vertical="center"/>
    </xf>
    <xf numFmtId="0" fontId="10" fillId="0" borderId="2"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righ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8"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xf numFmtId="49" fontId="2" fillId="0" borderId="3" xfId="50" applyNumberFormat="1" applyFont="1" applyBorder="1" applyAlignment="1">
      <alignment horizontal="center" vertical="center" wrapText="1"/>
    </xf>
    <xf numFmtId="49" fontId="2" fillId="0" borderId="4" xfId="50" applyNumberFormat="1" applyFont="1" applyBorder="1" applyAlignment="1">
      <alignment horizontal="center" vertical="center" wrapText="1"/>
    </xf>
    <xf numFmtId="49" fontId="2" fillId="0" borderId="3" xfId="50" applyNumberFormat="1" applyFont="1" applyBorder="1" applyAlignment="1">
      <alignment horizontal="left" vertical="center" wrapText="1"/>
    </xf>
    <xf numFmtId="49" fontId="2" fillId="0" borderId="4" xfId="50" applyNumberFormat="1"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0" fontId="2" fillId="0" borderId="28" xfId="0" applyFont="1" applyBorder="1" applyAlignment="1">
      <alignment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20" fillId="0" borderId="0" xfId="0" applyFont="1"/>
    <xf numFmtId="0" fontId="21" fillId="0" borderId="0" xfId="0" applyFont="1" applyAlignment="1">
      <alignment horizontal="center" vertical="center" wrapText="1"/>
    </xf>
    <xf numFmtId="0" fontId="7" fillId="0" borderId="0" xfId="0" applyFont="1" applyAlignment="1">
      <alignment vertical="center"/>
    </xf>
    <xf numFmtId="0" fontId="22" fillId="0" borderId="0" xfId="0" applyFont="1" applyAlignment="1">
      <alignment horizontal="left" vertical="center" wrapText="1"/>
    </xf>
    <xf numFmtId="0" fontId="23" fillId="0" borderId="30" xfId="0" applyFont="1" applyBorder="1" applyAlignment="1">
      <alignment horizontal="center" vertical="center" wrapText="1"/>
    </xf>
    <xf numFmtId="0" fontId="23" fillId="0" borderId="30" xfId="0" applyFont="1" applyBorder="1" applyAlignment="1">
      <alignment horizontal="left" vertical="center" wrapText="1"/>
    </xf>
    <xf numFmtId="180" fontId="23" fillId="0" borderId="30" xfId="1" applyNumberFormat="1" applyFont="1" applyFill="1" applyBorder="1" applyAlignment="1" applyProtection="1">
      <alignment horizontal="right" vertical="center"/>
    </xf>
    <xf numFmtId="0" fontId="23"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horizontal="left" vertical="center" wrapText="1"/>
    </xf>
    <xf numFmtId="0" fontId="23" fillId="0" borderId="0" xfId="0" applyFont="1" applyAlignment="1">
      <alignment horizontal="right" vertical="center" wrapText="1"/>
    </xf>
    <xf numFmtId="0" fontId="27" fillId="0" borderId="0" xfId="0" applyFont="1" applyAlignment="1">
      <alignment horizontal="left" vertical="center" wrapText="1"/>
    </xf>
    <xf numFmtId="0" fontId="23" fillId="0" borderId="0" xfId="0" applyFont="1" applyAlignment="1">
      <alignment horizontal="right" vertical="center"/>
    </xf>
    <xf numFmtId="43" fontId="23" fillId="0" borderId="30" xfId="1" applyFont="1" applyFill="1" applyBorder="1" applyAlignment="1" applyProtection="1">
      <alignment horizontal="right" vertical="center"/>
    </xf>
    <xf numFmtId="0" fontId="23" fillId="0" borderId="0" xfId="0" applyFont="1" applyAlignment="1">
      <alignment horizontal="justify" vertical="center" wrapText="1"/>
    </xf>
    <xf numFmtId="0" fontId="23" fillId="0" borderId="0" xfId="0" applyFont="1" applyAlignment="1">
      <alignment horizontal="left" vertical="center" wrapText="1"/>
    </xf>
    <xf numFmtId="0" fontId="28" fillId="0" borderId="0" xfId="0" applyFont="1" applyAlignment="1">
      <alignment horizontal="justify" vertical="center" wrapText="1"/>
    </xf>
    <xf numFmtId="0" fontId="29" fillId="0" borderId="0" xfId="0" applyFont="1" applyAlignment="1">
      <alignment horizontal="left" vertical="center" wrapText="1"/>
    </xf>
    <xf numFmtId="0" fontId="30" fillId="0" borderId="0" xfId="0" applyFont="1"/>
    <xf numFmtId="0" fontId="3" fillId="0" borderId="0" xfId="0" applyFont="1" applyAlignment="1">
      <alignment horizontal="center"/>
    </xf>
    <xf numFmtId="0" fontId="7" fillId="0" borderId="1" xfId="0" applyFont="1" applyBorder="1" applyAlignment="1">
      <alignment horizontal="center" vertical="center" shrinkToFit="1"/>
    </xf>
    <xf numFmtId="0" fontId="31" fillId="0" borderId="1" xfId="0" applyFont="1" applyBorder="1" applyAlignment="1">
      <alignment horizontal="left" vertical="center" shrinkToFit="1"/>
    </xf>
    <xf numFmtId="0" fontId="7" fillId="0" borderId="1" xfId="0" applyFont="1" applyBorder="1" applyAlignment="1">
      <alignment horizontal="left" vertical="center" shrinkToFit="1"/>
    </xf>
    <xf numFmtId="43" fontId="2" fillId="0" borderId="9" xfId="1" applyFont="1" applyFill="1" applyBorder="1" applyAlignment="1">
      <alignment horizontal="center" vertical="center"/>
    </xf>
    <xf numFmtId="4" fontId="2" fillId="0" borderId="9" xfId="0" applyNumberFormat="1" applyFont="1" applyBorder="1" applyAlignment="1">
      <alignment horizontal="right" vertical="center" shrinkToFit="1"/>
    </xf>
    <xf numFmtId="10" fontId="3" fillId="0" borderId="0" xfId="3" applyNumberFormat="1" applyFont="1" applyFill="1" applyAlignment="1">
      <alignment horizontal="center"/>
    </xf>
    <xf numFmtId="3" fontId="2" fillId="0" borderId="9" xfId="0" applyNumberFormat="1" applyFont="1" applyBorder="1" applyAlignment="1">
      <alignment horizontal="right" vertical="center" shrinkToFit="1"/>
    </xf>
    <xf numFmtId="10" fontId="3" fillId="0" borderId="0" xfId="3" applyNumberFormat="1" applyFont="1" applyFill="1" applyAlignment="1"/>
    <xf numFmtId="0" fontId="6" fillId="0" borderId="0" xfId="0" applyFont="1" applyAlignment="1">
      <alignment horizontal="left" vertical="center" wrapText="1" shrinkToFit="1"/>
    </xf>
    <xf numFmtId="0" fontId="7" fillId="0" borderId="0" xfId="0" applyFont="1" applyAlignment="1">
      <alignment horizontal="left" vertical="center" wrapText="1" shrinkToFit="1"/>
    </xf>
    <xf numFmtId="0" fontId="32" fillId="0" borderId="0" xfId="0" applyFont="1"/>
    <xf numFmtId="0" fontId="3" fillId="0" borderId="0" xfId="0" applyFont="1" applyAlignment="1">
      <alignment horizontal="center" vertical="center" wrapText="1"/>
    </xf>
    <xf numFmtId="0" fontId="33" fillId="0" borderId="0" xfId="0" applyFont="1"/>
    <xf numFmtId="0" fontId="8"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1" xfId="0" applyFont="1" applyBorder="1" applyAlignment="1">
      <alignment horizontal="left" vertical="center" shrinkToFit="1"/>
    </xf>
    <xf numFmtId="0" fontId="34" fillId="0" borderId="0" xfId="0" applyFont="1" applyAlignment="1">
      <alignment vertical="center"/>
    </xf>
    <xf numFmtId="0" fontId="33" fillId="0" borderId="0" xfId="0" applyFont="1" applyAlignment="1">
      <alignment vertical="center"/>
    </xf>
    <xf numFmtId="0" fontId="35" fillId="0" borderId="0" xfId="0" applyFont="1" applyAlignment="1">
      <alignment horizontal="center" vertical="center" wrapText="1"/>
    </xf>
    <xf numFmtId="0" fontId="36" fillId="0" borderId="0" xfId="0" applyFont="1"/>
    <xf numFmtId="0" fontId="34" fillId="0" borderId="0" xfId="0" applyFont="1"/>
    <xf numFmtId="0" fontId="37" fillId="0" borderId="0" xfId="53" applyFont="1" applyAlignment="1">
      <alignment vertical="center"/>
    </xf>
    <xf numFmtId="0" fontId="8" fillId="0" borderId="0" xfId="55" applyFont="1" applyAlignment="1">
      <alignment vertical="center" wrapText="1"/>
    </xf>
    <xf numFmtId="0" fontId="2" fillId="0" borderId="0" xfId="53" applyFont="1" applyAlignment="1">
      <alignment vertical="center"/>
    </xf>
    <xf numFmtId="0" fontId="38" fillId="0" borderId="0" xfId="53" applyFont="1" applyAlignment="1">
      <alignment vertical="center"/>
    </xf>
    <xf numFmtId="0" fontId="36" fillId="0" borderId="0" xfId="0" applyFont="1" applyAlignment="1">
      <alignment vertical="center"/>
    </xf>
    <xf numFmtId="0" fontId="0" fillId="0" borderId="0" xfId="0" applyAlignment="1">
      <alignment vertical="center"/>
    </xf>
    <xf numFmtId="0" fontId="11" fillId="0" borderId="0" xfId="0" applyFont="1" applyAlignment="1">
      <alignment vertical="center"/>
    </xf>
    <xf numFmtId="0" fontId="7" fillId="0" borderId="28" xfId="0" applyFont="1" applyBorder="1" applyAlignment="1">
      <alignment horizontal="right" vertical="center" wrapText="1"/>
    </xf>
    <xf numFmtId="0" fontId="2" fillId="0" borderId="31" xfId="0" applyFont="1" applyBorder="1" applyAlignment="1">
      <alignment horizontal="center" vertical="center" wrapText="1" shrinkToFit="1"/>
    </xf>
    <xf numFmtId="0" fontId="2" fillId="0" borderId="32" xfId="0" applyFont="1" applyBorder="1" applyAlignment="1">
      <alignment horizontal="center" vertical="center" wrapText="1" shrinkToFit="1"/>
    </xf>
    <xf numFmtId="0" fontId="2" fillId="0" borderId="19"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19"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3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0" xfId="0" applyFont="1" applyAlignment="1">
      <alignment vertical="center" wrapText="1" shrinkToFit="1"/>
    </xf>
    <xf numFmtId="0" fontId="39" fillId="0" borderId="0" xfId="0" applyFont="1" applyAlignment="1">
      <alignment wrapText="1"/>
    </xf>
    <xf numFmtId="0" fontId="39" fillId="0" borderId="0" xfId="0" applyFont="1" applyAlignment="1">
      <alignment horizontal="center" vertical="center" wrapText="1"/>
    </xf>
    <xf numFmtId="0" fontId="2" fillId="0" borderId="28" xfId="0" applyFont="1" applyBorder="1" applyAlignment="1">
      <alignment vertical="center" wrapText="1"/>
    </xf>
    <xf numFmtId="0" fontId="2" fillId="0" borderId="29" xfId="0" applyFont="1" applyBorder="1" applyAlignment="1">
      <alignment horizontal="center" vertical="center" wrapText="1"/>
    </xf>
    <xf numFmtId="0" fontId="8" fillId="0" borderId="5"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0" xfId="0" applyFont="1" applyAlignment="1">
      <alignment horizontal="left" vertical="center"/>
    </xf>
    <xf numFmtId="0" fontId="40" fillId="0" borderId="0" xfId="0" applyFont="1" applyAlignment="1">
      <alignment horizontal="justify"/>
    </xf>
    <xf numFmtId="0" fontId="31" fillId="0" borderId="0" xfId="0" applyFont="1" applyAlignment="1">
      <alignment horizontal="center" vertical="center"/>
    </xf>
    <xf numFmtId="0" fontId="6" fillId="0" borderId="0" xfId="0" applyFont="1"/>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1" fillId="0" borderId="0" xfId="0" applyFont="1"/>
    <xf numFmtId="0" fontId="6" fillId="0" borderId="1" xfId="0" applyFont="1" applyBorder="1" applyAlignment="1">
      <alignment horizontal="centerContinuous" vertical="center" wrapText="1"/>
    </xf>
    <xf numFmtId="10" fontId="3" fillId="0" borderId="0" xfId="3" applyNumberFormat="1" applyFont="1" applyFill="1" applyAlignment="1">
      <alignment horizontal="center" vertical="center" wrapText="1"/>
    </xf>
    <xf numFmtId="0" fontId="6" fillId="0" borderId="0" xfId="0" applyFont="1" applyAlignment="1">
      <alignment vertical="center"/>
    </xf>
    <xf numFmtId="0" fontId="42" fillId="0" borderId="0" xfId="0" applyFont="1"/>
    <xf numFmtId="0" fontId="7" fillId="0" borderId="0" xfId="0" applyFont="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left" vertical="center"/>
    </xf>
    <xf numFmtId="0" fontId="2" fillId="0" borderId="9" xfId="0" applyFont="1" applyBorder="1" applyAlignment="1">
      <alignment horizontal="right" vertical="center" shrinkToFit="1"/>
    </xf>
    <xf numFmtId="0" fontId="2" fillId="0" borderId="9" xfId="0" applyFont="1" applyBorder="1" applyAlignment="1">
      <alignment horizontal="left" vertical="center"/>
    </xf>
    <xf numFmtId="0" fontId="18" fillId="0" borderId="19" xfId="0" applyFont="1" applyBorder="1" applyAlignment="1">
      <alignment horizontal="center" vertical="center"/>
    </xf>
    <xf numFmtId="0" fontId="18" fillId="0" borderId="9" xfId="0" applyFont="1" applyBorder="1" applyAlignment="1">
      <alignment horizontal="center" vertical="center"/>
    </xf>
    <xf numFmtId="4" fontId="18" fillId="0" borderId="9" xfId="0" applyNumberFormat="1" applyFont="1" applyBorder="1" applyAlignment="1">
      <alignment horizontal="right" vertical="center" shrinkToFit="1"/>
    </xf>
    <xf numFmtId="0" fontId="18" fillId="0" borderId="9" xfId="0" applyFont="1" applyBorder="1" applyAlignment="1">
      <alignment horizontal="right" vertical="center" shrinkToFit="1"/>
    </xf>
    <xf numFmtId="0" fontId="7" fillId="0" borderId="34" xfId="0" applyFont="1" applyBorder="1" applyAlignment="1">
      <alignment horizontal="left" vertical="center"/>
    </xf>
    <xf numFmtId="0" fontId="43" fillId="0" borderId="0" xfId="54" applyAlignment="1">
      <alignment vertical="center"/>
    </xf>
    <xf numFmtId="0" fontId="44" fillId="0" borderId="0" xfId="0" applyFont="1" applyAlignment="1">
      <alignment vertical="center"/>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9" xfId="0" applyFont="1" applyBorder="1" applyAlignment="1">
      <alignment horizontal="center" vertical="center" shrinkToFit="1"/>
    </xf>
    <xf numFmtId="43" fontId="2" fillId="0" borderId="9" xfId="1" applyFont="1" applyFill="1" applyBorder="1" applyAlignment="1">
      <alignment horizontal="right" vertical="center"/>
    </xf>
    <xf numFmtId="0" fontId="2" fillId="0" borderId="35" xfId="0" applyFont="1" applyBorder="1" applyAlignment="1">
      <alignment horizontal="left" vertical="center" shrinkToFit="1"/>
    </xf>
    <xf numFmtId="0" fontId="2" fillId="0" borderId="36" xfId="0" applyFont="1" applyBorder="1" applyAlignment="1">
      <alignment horizontal="left" vertical="center" shrinkToFit="1"/>
    </xf>
    <xf numFmtId="0" fontId="2" fillId="0" borderId="32" xfId="0" applyFont="1" applyBorder="1" applyAlignment="1">
      <alignment horizontal="left" vertical="center" shrinkToFit="1"/>
    </xf>
    <xf numFmtId="0" fontId="8" fillId="0" borderId="34" xfId="0" applyFont="1" applyBorder="1" applyAlignment="1">
      <alignment vertical="center"/>
    </xf>
    <xf numFmtId="0" fontId="8" fillId="0" borderId="0" xfId="0" applyFont="1" applyAlignment="1">
      <alignment horizont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 xfId="0" applyFont="1" applyBorder="1" applyAlignment="1">
      <alignment horizontal="left" vertical="center" wrapText="1" shrinkToFit="1"/>
    </xf>
    <xf numFmtId="0" fontId="8" fillId="0" borderId="0" xfId="54" applyFont="1" applyAlignment="1">
      <alignment vertical="center"/>
    </xf>
    <xf numFmtId="0" fontId="45" fillId="0" borderId="0" xfId="0" applyFont="1"/>
    <xf numFmtId="0" fontId="46" fillId="0" borderId="0" xfId="0" applyFont="1" applyAlignment="1">
      <alignment horizontal="center" vertical="center"/>
    </xf>
    <xf numFmtId="43" fontId="18" fillId="0" borderId="9" xfId="1" applyFont="1" applyFill="1" applyBorder="1" applyAlignment="1">
      <alignment horizontal="right" vertical="center"/>
    </xf>
    <xf numFmtId="0" fontId="7" fillId="0" borderId="37" xfId="0" applyFont="1" applyBorder="1" applyAlignment="1">
      <alignment horizontal="left" vertical="center"/>
    </xf>
    <xf numFmtId="0" fontId="2" fillId="0" borderId="2" xfId="0" applyFont="1" applyBorder="1" applyAlignment="1" quotePrefix="1">
      <alignment horizontal="center" vertical="center" wrapText="1"/>
    </xf>
    <xf numFmtId="49" fontId="2" fillId="0" borderId="1" xfId="50" applyNumberFormat="1" applyFont="1" applyBorder="1" applyAlignment="1" quotePrefix="1">
      <alignment horizontal="righ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_项目绩效指标表" xfId="51"/>
    <cellStyle name="常规 3_项目绩效指标表_5" xfId="52"/>
    <cellStyle name="常规 9" xfId="53"/>
    <cellStyle name="常规_04-分类改革-预算表" xfId="54"/>
    <cellStyle name="常规_事业单位部门决算报表（讨论稿）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pane ySplit="6" topLeftCell="A29" activePane="bottomLeft" state="frozen"/>
      <selection/>
      <selection pane="bottomLeft" activeCell="C13" sqref="C13"/>
    </sheetView>
  </sheetViews>
  <sheetFormatPr defaultColWidth="9" defaultRowHeight="15"/>
  <cols>
    <col min="1" max="1" width="30.75" customWidth="1"/>
    <col min="2" max="2" width="5.5" customWidth="1"/>
    <col min="3" max="3" width="16.0833333333333" customWidth="1"/>
    <col min="4" max="4" width="29.5" customWidth="1"/>
    <col min="5" max="5" width="5.5" customWidth="1"/>
    <col min="6" max="6" width="16.0833333333333" customWidth="1"/>
  </cols>
  <sheetData>
    <row r="1" s="276" customFormat="1" ht="36.4" customHeight="1" spans="1:6">
      <c r="A1" s="395" t="s">
        <v>0</v>
      </c>
      <c r="B1" s="395"/>
      <c r="C1" s="395"/>
      <c r="D1" s="395"/>
      <c r="E1" s="395"/>
      <c r="F1" s="395"/>
    </row>
    <row r="2" s="311" customFormat="1" ht="18" customHeight="1" spans="1:6">
      <c r="A2" s="378"/>
      <c r="B2" s="378"/>
      <c r="C2" s="378"/>
      <c r="D2" s="378"/>
      <c r="E2" s="378"/>
      <c r="F2" s="211" t="s">
        <v>1</v>
      </c>
    </row>
    <row r="3" s="311" customFormat="1" ht="18" customHeight="1" spans="1:6">
      <c r="A3" s="312" t="s">
        <v>2</v>
      </c>
      <c r="B3" s="378"/>
      <c r="C3" s="378"/>
      <c r="D3" s="67"/>
      <c r="E3" s="378"/>
      <c r="F3" s="211" t="s">
        <v>3</v>
      </c>
    </row>
    <row r="4" ht="21" customHeight="1" spans="1:6">
      <c r="A4" s="365" t="s">
        <v>4</v>
      </c>
      <c r="B4" s="366"/>
      <c r="C4" s="366"/>
      <c r="D4" s="366" t="s">
        <v>5</v>
      </c>
      <c r="E4" s="366"/>
      <c r="F4" s="366"/>
    </row>
    <row r="5" ht="18" customHeight="1" spans="1:6">
      <c r="A5" s="367" t="s">
        <v>6</v>
      </c>
      <c r="B5" s="368" t="s">
        <v>7</v>
      </c>
      <c r="C5" s="368" t="s">
        <v>8</v>
      </c>
      <c r="D5" s="368" t="s">
        <v>9</v>
      </c>
      <c r="E5" s="368" t="s">
        <v>7</v>
      </c>
      <c r="F5" s="34" t="s">
        <v>8</v>
      </c>
    </row>
    <row r="6" ht="18" customHeight="1" spans="1:6">
      <c r="A6" s="367" t="s">
        <v>10</v>
      </c>
      <c r="B6" s="368" t="s">
        <v>11</v>
      </c>
      <c r="C6" s="368" t="s">
        <v>12</v>
      </c>
      <c r="D6" s="368" t="s">
        <v>10</v>
      </c>
      <c r="E6" s="368" t="s">
        <v>11</v>
      </c>
      <c r="F6" s="34" t="s">
        <v>13</v>
      </c>
    </row>
    <row r="7" ht="21" customHeight="1" spans="1:6">
      <c r="A7" s="369" t="s">
        <v>14</v>
      </c>
      <c r="B7" s="34" t="s">
        <v>12</v>
      </c>
      <c r="C7" s="383">
        <v>9066.57</v>
      </c>
      <c r="D7" s="371" t="s">
        <v>15</v>
      </c>
      <c r="E7" s="34">
        <v>31</v>
      </c>
      <c r="F7" s="383"/>
    </row>
    <row r="8" ht="21" customHeight="1" spans="1:6">
      <c r="A8" s="369" t="s">
        <v>16</v>
      </c>
      <c r="B8" s="34" t="s">
        <v>13</v>
      </c>
      <c r="C8" s="383"/>
      <c r="D8" s="334" t="s">
        <v>17</v>
      </c>
      <c r="E8" s="34">
        <v>32</v>
      </c>
      <c r="F8" s="383"/>
    </row>
    <row r="9" ht="21" customHeight="1" spans="1:6">
      <c r="A9" s="369" t="s">
        <v>18</v>
      </c>
      <c r="B9" s="34" t="s">
        <v>19</v>
      </c>
      <c r="C9" s="383"/>
      <c r="D9" s="334" t="s">
        <v>20</v>
      </c>
      <c r="E9" s="34">
        <v>33</v>
      </c>
      <c r="F9" s="383"/>
    </row>
    <row r="10" ht="21" customHeight="1" spans="1:6">
      <c r="A10" s="369" t="s">
        <v>21</v>
      </c>
      <c r="B10" s="34" t="s">
        <v>22</v>
      </c>
      <c r="C10" s="383"/>
      <c r="D10" s="334" t="s">
        <v>23</v>
      </c>
      <c r="E10" s="34">
        <v>34</v>
      </c>
      <c r="F10" s="383"/>
    </row>
    <row r="11" ht="21" customHeight="1" spans="1:6">
      <c r="A11" s="369" t="s">
        <v>24</v>
      </c>
      <c r="B11" s="34" t="s">
        <v>25</v>
      </c>
      <c r="C11" s="383"/>
      <c r="D11" s="334" t="s">
        <v>26</v>
      </c>
      <c r="E11" s="34">
        <v>35</v>
      </c>
      <c r="F11" s="383"/>
    </row>
    <row r="12" ht="21" customHeight="1" spans="1:6">
      <c r="A12" s="369" t="s">
        <v>27</v>
      </c>
      <c r="B12" s="34" t="s">
        <v>28</v>
      </c>
      <c r="C12" s="383"/>
      <c r="D12" s="334" t="s">
        <v>29</v>
      </c>
      <c r="E12" s="34">
        <v>36</v>
      </c>
      <c r="F12" s="383"/>
    </row>
    <row r="13" ht="21" customHeight="1" spans="1:6">
      <c r="A13" s="369" t="s">
        <v>30</v>
      </c>
      <c r="B13" s="34" t="s">
        <v>31</v>
      </c>
      <c r="C13" s="383"/>
      <c r="D13" s="334" t="s">
        <v>32</v>
      </c>
      <c r="E13" s="34">
        <v>37</v>
      </c>
      <c r="F13" s="383"/>
    </row>
    <row r="14" ht="21" customHeight="1" spans="1:6">
      <c r="A14" s="369" t="s">
        <v>33</v>
      </c>
      <c r="B14" s="34" t="s">
        <v>34</v>
      </c>
      <c r="C14" s="383">
        <v>13.1</v>
      </c>
      <c r="D14" s="334" t="s">
        <v>35</v>
      </c>
      <c r="E14" s="34">
        <v>38</v>
      </c>
      <c r="F14" s="383">
        <v>668.31</v>
      </c>
    </row>
    <row r="15" ht="21" customHeight="1" spans="1:6">
      <c r="A15" s="369" t="s">
        <v>11</v>
      </c>
      <c r="B15" s="34" t="s">
        <v>36</v>
      </c>
      <c r="C15" s="383"/>
      <c r="D15" s="334" t="s">
        <v>37</v>
      </c>
      <c r="E15" s="34">
        <v>39</v>
      </c>
      <c r="F15" s="383">
        <v>297.3</v>
      </c>
    </row>
    <row r="16" ht="21" customHeight="1" spans="1:6">
      <c r="A16" s="369" t="s">
        <v>11</v>
      </c>
      <c r="B16" s="34" t="s">
        <v>38</v>
      </c>
      <c r="C16" s="383"/>
      <c r="D16" s="334" t="s">
        <v>39</v>
      </c>
      <c r="E16" s="34">
        <v>40</v>
      </c>
      <c r="F16" s="383"/>
    </row>
    <row r="17" ht="21" customHeight="1" spans="1:6">
      <c r="A17" s="369" t="s">
        <v>11</v>
      </c>
      <c r="B17" s="34" t="s">
        <v>40</v>
      </c>
      <c r="C17" s="383"/>
      <c r="D17" s="334" t="s">
        <v>41</v>
      </c>
      <c r="E17" s="34">
        <v>41</v>
      </c>
      <c r="F17" s="383"/>
    </row>
    <row r="18" ht="21" customHeight="1" spans="1:6">
      <c r="A18" s="369" t="s">
        <v>11</v>
      </c>
      <c r="B18" s="34" t="s">
        <v>42</v>
      </c>
      <c r="C18" s="383"/>
      <c r="D18" s="334" t="s">
        <v>43</v>
      </c>
      <c r="E18" s="34">
        <v>42</v>
      </c>
      <c r="F18" s="383">
        <v>7369.46</v>
      </c>
    </row>
    <row r="19" ht="21" customHeight="1" spans="1:6">
      <c r="A19" s="369" t="s">
        <v>11</v>
      </c>
      <c r="B19" s="34" t="s">
        <v>44</v>
      </c>
      <c r="C19" s="383"/>
      <c r="D19" s="334" t="s">
        <v>45</v>
      </c>
      <c r="E19" s="34">
        <v>43</v>
      </c>
      <c r="F19" s="383"/>
    </row>
    <row r="20" ht="21" customHeight="1" spans="1:6">
      <c r="A20" s="369" t="s">
        <v>11</v>
      </c>
      <c r="B20" s="34" t="s">
        <v>46</v>
      </c>
      <c r="C20" s="383"/>
      <c r="D20" s="334" t="s">
        <v>47</v>
      </c>
      <c r="E20" s="34">
        <v>44</v>
      </c>
      <c r="F20" s="383"/>
    </row>
    <row r="21" ht="21" customHeight="1" spans="1:6">
      <c r="A21" s="369" t="s">
        <v>11</v>
      </c>
      <c r="B21" s="34" t="s">
        <v>48</v>
      </c>
      <c r="C21" s="383"/>
      <c r="D21" s="334" t="s">
        <v>49</v>
      </c>
      <c r="E21" s="34">
        <v>45</v>
      </c>
      <c r="F21" s="383">
        <v>1046</v>
      </c>
    </row>
    <row r="22" ht="21" customHeight="1" spans="1:6">
      <c r="A22" s="369" t="s">
        <v>11</v>
      </c>
      <c r="B22" s="34" t="s">
        <v>50</v>
      </c>
      <c r="C22" s="383"/>
      <c r="D22" s="334" t="s">
        <v>51</v>
      </c>
      <c r="E22" s="34">
        <v>46</v>
      </c>
      <c r="F22" s="383"/>
    </row>
    <row r="23" ht="21" customHeight="1" spans="1:6">
      <c r="A23" s="369" t="s">
        <v>11</v>
      </c>
      <c r="B23" s="34" t="s">
        <v>52</v>
      </c>
      <c r="C23" s="383"/>
      <c r="D23" s="334" t="s">
        <v>53</v>
      </c>
      <c r="E23" s="34">
        <v>47</v>
      </c>
      <c r="F23" s="383"/>
    </row>
    <row r="24" ht="21" customHeight="1" spans="1:6">
      <c r="A24" s="369" t="s">
        <v>11</v>
      </c>
      <c r="B24" s="34" t="s">
        <v>54</v>
      </c>
      <c r="C24" s="383"/>
      <c r="D24" s="334" t="s">
        <v>55</v>
      </c>
      <c r="E24" s="34">
        <v>48</v>
      </c>
      <c r="F24" s="383"/>
    </row>
    <row r="25" ht="21" customHeight="1" spans="1:6">
      <c r="A25" s="369" t="s">
        <v>11</v>
      </c>
      <c r="B25" s="34" t="s">
        <v>56</v>
      </c>
      <c r="C25" s="383"/>
      <c r="D25" s="334" t="s">
        <v>57</v>
      </c>
      <c r="E25" s="34">
        <v>49</v>
      </c>
      <c r="F25" s="383">
        <v>294.36</v>
      </c>
    </row>
    <row r="26" ht="21" customHeight="1" spans="1:6">
      <c r="A26" s="369" t="s">
        <v>11</v>
      </c>
      <c r="B26" s="34" t="s">
        <v>58</v>
      </c>
      <c r="C26" s="383"/>
      <c r="D26" s="334" t="s">
        <v>59</v>
      </c>
      <c r="E26" s="34">
        <v>50</v>
      </c>
      <c r="F26" s="383"/>
    </row>
    <row r="27" ht="21" customHeight="1" spans="1:6">
      <c r="A27" s="369"/>
      <c r="B27" s="34" t="s">
        <v>60</v>
      </c>
      <c r="C27" s="383"/>
      <c r="D27" s="334" t="s">
        <v>61</v>
      </c>
      <c r="E27" s="34">
        <v>51</v>
      </c>
      <c r="F27" s="383"/>
    </row>
    <row r="28" ht="21" customHeight="1" spans="1:6">
      <c r="A28" s="369" t="s">
        <v>11</v>
      </c>
      <c r="B28" s="34" t="s">
        <v>62</v>
      </c>
      <c r="C28" s="383"/>
      <c r="D28" s="334" t="s">
        <v>63</v>
      </c>
      <c r="E28" s="34">
        <v>52</v>
      </c>
      <c r="F28" s="383"/>
    </row>
    <row r="29" ht="21" customHeight="1" spans="1:6">
      <c r="A29" s="369" t="s">
        <v>11</v>
      </c>
      <c r="B29" s="34" t="s">
        <v>64</v>
      </c>
      <c r="C29" s="383"/>
      <c r="D29" s="334" t="s">
        <v>65</v>
      </c>
      <c r="E29" s="34">
        <v>53</v>
      </c>
      <c r="F29" s="383"/>
    </row>
    <row r="30" ht="21" customHeight="1" spans="1:6">
      <c r="A30" s="369" t="s">
        <v>11</v>
      </c>
      <c r="B30" s="34" t="s">
        <v>66</v>
      </c>
      <c r="C30" s="383"/>
      <c r="D30" s="334" t="s">
        <v>67</v>
      </c>
      <c r="E30" s="34">
        <v>54</v>
      </c>
      <c r="F30" s="383"/>
    </row>
    <row r="31" ht="21" customHeight="1" spans="1:6">
      <c r="A31" s="369"/>
      <c r="B31" s="34" t="s">
        <v>68</v>
      </c>
      <c r="C31" s="383"/>
      <c r="D31" s="334" t="s">
        <v>69</v>
      </c>
      <c r="E31" s="34">
        <v>55</v>
      </c>
      <c r="F31" s="383"/>
    </row>
    <row r="32" ht="21" customHeight="1" spans="1:6">
      <c r="A32" s="369"/>
      <c r="B32" s="34" t="s">
        <v>70</v>
      </c>
      <c r="C32" s="383"/>
      <c r="D32" s="371" t="s">
        <v>71</v>
      </c>
      <c r="E32" s="34">
        <v>56</v>
      </c>
      <c r="F32" s="383"/>
    </row>
    <row r="33" s="394" customFormat="1" ht="21" customHeight="1" spans="1:6">
      <c r="A33" s="372" t="s">
        <v>72</v>
      </c>
      <c r="B33" s="373" t="s">
        <v>73</v>
      </c>
      <c r="C33" s="396">
        <v>9079.67</v>
      </c>
      <c r="D33" s="373" t="s">
        <v>74</v>
      </c>
      <c r="E33" s="373">
        <v>57</v>
      </c>
      <c r="F33" s="396">
        <v>9675.43</v>
      </c>
    </row>
    <row r="34" ht="21" customHeight="1" spans="1:6">
      <c r="A34" s="369" t="s">
        <v>75</v>
      </c>
      <c r="B34" s="34" t="s">
        <v>76</v>
      </c>
      <c r="C34" s="383"/>
      <c r="D34" s="371" t="s">
        <v>77</v>
      </c>
      <c r="E34" s="34">
        <v>58</v>
      </c>
      <c r="F34" s="383"/>
    </row>
    <row r="35" ht="21" customHeight="1" spans="1:6">
      <c r="A35" s="369" t="s">
        <v>78</v>
      </c>
      <c r="B35" s="34" t="s">
        <v>79</v>
      </c>
      <c r="C35" s="383">
        <v>595.76</v>
      </c>
      <c r="D35" s="371" t="s">
        <v>80</v>
      </c>
      <c r="E35" s="34">
        <v>59</v>
      </c>
      <c r="F35" s="370"/>
    </row>
    <row r="36" s="394" customFormat="1" ht="21" customHeight="1" spans="1:6">
      <c r="A36" s="372" t="s">
        <v>81</v>
      </c>
      <c r="B36" s="373" t="s">
        <v>82</v>
      </c>
      <c r="C36" s="396">
        <v>9675.43</v>
      </c>
      <c r="D36" s="373" t="s">
        <v>81</v>
      </c>
      <c r="E36" s="373">
        <v>60</v>
      </c>
      <c r="F36" s="396">
        <v>9675.43</v>
      </c>
    </row>
    <row r="37" s="377" customFormat="1" ht="21" customHeight="1" spans="1:11">
      <c r="A37" s="393" t="s">
        <v>83</v>
      </c>
      <c r="B37" s="393"/>
      <c r="C37" s="393"/>
      <c r="D37" s="393"/>
      <c r="E37" s="393"/>
      <c r="F37" s="393"/>
      <c r="G37" s="393"/>
      <c r="H37" s="393"/>
      <c r="I37" s="393"/>
      <c r="J37" s="393"/>
      <c r="K37" s="393"/>
    </row>
    <row r="38" s="377" customFormat="1" ht="21" customHeight="1" spans="1:11">
      <c r="A38" s="393" t="s">
        <v>84</v>
      </c>
      <c r="B38" s="393"/>
      <c r="C38" s="393"/>
      <c r="D38" s="393"/>
      <c r="E38" s="393"/>
      <c r="F38" s="393"/>
      <c r="G38" s="393"/>
      <c r="H38" s="393"/>
      <c r="I38" s="393"/>
      <c r="J38" s="393"/>
      <c r="K38" s="393"/>
    </row>
    <row r="39" s="377" customFormat="1" ht="21" customHeight="1" spans="1:11">
      <c r="A39" s="393"/>
      <c r="B39" s="393"/>
      <c r="C39" s="393"/>
      <c r="D39" s="393"/>
      <c r="E39" s="393"/>
      <c r="F39" s="393"/>
      <c r="G39" s="393"/>
      <c r="H39" s="393"/>
      <c r="I39" s="393"/>
      <c r="J39" s="393"/>
      <c r="K39" s="393"/>
    </row>
    <row r="40" spans="1:6">
      <c r="A40" s="397"/>
      <c r="B40" s="347"/>
      <c r="C40" s="347"/>
      <c r="D40" s="347"/>
      <c r="E40" s="347"/>
      <c r="F40" s="347"/>
    </row>
  </sheetData>
  <mergeCells count="3">
    <mergeCell ref="A1:F1"/>
    <mergeCell ref="A4:C4"/>
    <mergeCell ref="D4:F4"/>
  </mergeCells>
  <printOptions horizontalCentered="1"/>
  <pageMargins left="0.984251968503937" right="0.590551181102362" top="1.18110236220472" bottom="0.78740157480315" header="0.748031496062992" footer="0.196850393700787"/>
  <pageSetup paperSize="9" scale="5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tabSelected="1" workbookViewId="0">
      <selection activeCell="G8" sqref="G8"/>
    </sheetView>
  </sheetViews>
  <sheetFormatPr defaultColWidth="9" defaultRowHeight="15"/>
  <cols>
    <col min="1" max="1" width="9" customWidth="1"/>
    <col min="2" max="2" width="6" customWidth="1"/>
    <col min="3" max="13" width="11.3333333333333" customWidth="1"/>
  </cols>
  <sheetData>
    <row r="1" s="276" customFormat="1" ht="36.4" customHeight="1" spans="1:14">
      <c r="A1" s="208" t="s">
        <v>405</v>
      </c>
      <c r="B1" s="208"/>
      <c r="C1" s="208"/>
      <c r="D1" s="208"/>
      <c r="E1" s="208"/>
      <c r="F1" s="208"/>
      <c r="G1" s="208"/>
      <c r="H1" s="208"/>
      <c r="I1" s="208"/>
      <c r="J1" s="208"/>
      <c r="K1" s="208"/>
      <c r="L1" s="208"/>
      <c r="M1" s="208"/>
      <c r="N1" s="287"/>
    </row>
    <row r="2" ht="18.4" customHeight="1" spans="1:14">
      <c r="A2" s="277"/>
      <c r="B2" s="277"/>
      <c r="C2" s="277"/>
      <c r="D2" s="277"/>
      <c r="E2" s="277"/>
      <c r="F2" s="277"/>
      <c r="G2" s="277"/>
      <c r="H2" s="277"/>
      <c r="I2" s="277"/>
      <c r="J2" s="277"/>
      <c r="K2" s="277"/>
      <c r="L2" s="277"/>
      <c r="M2" s="288" t="s">
        <v>406</v>
      </c>
      <c r="N2" s="289"/>
    </row>
    <row r="3" ht="18.4" customHeight="1" spans="1:14">
      <c r="A3" s="278" t="s">
        <v>2</v>
      </c>
      <c r="B3" s="279"/>
      <c r="C3" s="279"/>
      <c r="D3" s="279"/>
      <c r="E3" s="279"/>
      <c r="F3" s="279"/>
      <c r="G3" s="279"/>
      <c r="H3" s="279"/>
      <c r="I3" s="279"/>
      <c r="J3" s="279"/>
      <c r="K3" s="279"/>
      <c r="L3" s="279"/>
      <c r="M3" s="290" t="s">
        <v>3</v>
      </c>
      <c r="N3" s="289"/>
    </row>
    <row r="4" ht="20.15" customHeight="1" spans="1:14">
      <c r="A4" s="280" t="s">
        <v>6</v>
      </c>
      <c r="B4" s="280" t="s">
        <v>7</v>
      </c>
      <c r="C4" s="280" t="s">
        <v>407</v>
      </c>
      <c r="D4" s="280" t="s">
        <v>408</v>
      </c>
      <c r="E4" s="280" t="s">
        <v>409</v>
      </c>
      <c r="F4" s="280"/>
      <c r="G4" s="280"/>
      <c r="H4" s="280"/>
      <c r="I4" s="280"/>
      <c r="J4" s="280" t="s">
        <v>410</v>
      </c>
      <c r="K4" s="280" t="s">
        <v>411</v>
      </c>
      <c r="L4" s="280" t="s">
        <v>412</v>
      </c>
      <c r="M4" s="280" t="s">
        <v>413</v>
      </c>
      <c r="N4" s="289"/>
    </row>
    <row r="5" ht="20.15" customHeight="1" spans="1:14">
      <c r="A5" s="280"/>
      <c r="B5" s="280"/>
      <c r="C5" s="280"/>
      <c r="D5" s="280"/>
      <c r="E5" s="280" t="s">
        <v>97</v>
      </c>
      <c r="F5" s="280" t="s">
        <v>414</v>
      </c>
      <c r="G5" s="280" t="s">
        <v>415</v>
      </c>
      <c r="H5" s="280" t="s">
        <v>416</v>
      </c>
      <c r="I5" s="280" t="s">
        <v>417</v>
      </c>
      <c r="J5" s="280"/>
      <c r="K5" s="280"/>
      <c r="L5" s="280"/>
      <c r="M5" s="280"/>
      <c r="N5" s="289"/>
    </row>
    <row r="6" ht="20.5" customHeight="1" spans="1:14">
      <c r="A6" s="280"/>
      <c r="B6" s="280"/>
      <c r="C6" s="280"/>
      <c r="D6" s="280"/>
      <c r="E6" s="280"/>
      <c r="F6" s="280"/>
      <c r="G6" s="280"/>
      <c r="H6" s="280"/>
      <c r="I6" s="280"/>
      <c r="J6" s="280"/>
      <c r="K6" s="280"/>
      <c r="L6" s="280"/>
      <c r="M6" s="280"/>
      <c r="N6" s="289"/>
    </row>
    <row r="7" ht="21.65" customHeight="1" spans="1:14">
      <c r="A7" s="280" t="s">
        <v>10</v>
      </c>
      <c r="B7" s="281"/>
      <c r="C7" s="280">
        <v>1</v>
      </c>
      <c r="D7" s="280">
        <v>2</v>
      </c>
      <c r="E7" s="280">
        <v>3</v>
      </c>
      <c r="F7" s="280">
        <v>4</v>
      </c>
      <c r="G7" s="280">
        <v>5</v>
      </c>
      <c r="H7" s="280">
        <v>6</v>
      </c>
      <c r="I7" s="280">
        <v>7</v>
      </c>
      <c r="J7" s="280">
        <v>8</v>
      </c>
      <c r="K7" s="280">
        <v>9</v>
      </c>
      <c r="L7" s="280">
        <v>10</v>
      </c>
      <c r="M7" s="280">
        <v>11</v>
      </c>
      <c r="N7" s="289"/>
    </row>
    <row r="8" ht="21.4" customHeight="1" spans="1:14">
      <c r="A8" s="280" t="s">
        <v>102</v>
      </c>
      <c r="B8" s="280">
        <v>1</v>
      </c>
      <c r="C8" s="282">
        <f>SUM(D8,E8,J8:M8)</f>
        <v>4306.51</v>
      </c>
      <c r="D8" s="282">
        <v>3367.07</v>
      </c>
      <c r="E8" s="282">
        <f>SUM(F8:I8)</f>
        <v>917.39</v>
      </c>
      <c r="F8" s="282">
        <v>346.39</v>
      </c>
      <c r="G8" s="282">
        <v>225.18</v>
      </c>
      <c r="H8" s="282"/>
      <c r="I8" s="282">
        <v>345.82</v>
      </c>
      <c r="J8" s="282"/>
      <c r="K8" s="282"/>
      <c r="L8" s="282">
        <v>22.05</v>
      </c>
      <c r="M8" s="291"/>
      <c r="N8" s="289"/>
    </row>
    <row r="9" ht="19.15" customHeight="1" spans="1:14">
      <c r="A9" s="283" t="s">
        <v>418</v>
      </c>
      <c r="B9" s="284"/>
      <c r="C9" s="284"/>
      <c r="D9" s="284"/>
      <c r="E9" s="284"/>
      <c r="F9" s="284"/>
      <c r="G9" s="284"/>
      <c r="H9" s="284"/>
      <c r="I9" s="284"/>
      <c r="J9" s="284"/>
      <c r="K9" s="284"/>
      <c r="L9" s="292"/>
      <c r="M9" s="293"/>
      <c r="N9" s="294"/>
    </row>
    <row r="10" ht="19.15" customHeight="1" spans="1:14">
      <c r="A10" s="283" t="s">
        <v>419</v>
      </c>
      <c r="B10" s="283"/>
      <c r="C10" s="283"/>
      <c r="D10" s="283"/>
      <c r="E10" s="283"/>
      <c r="F10" s="283"/>
      <c r="G10" s="283"/>
      <c r="H10" s="283"/>
      <c r="I10" s="283"/>
      <c r="J10" s="283"/>
      <c r="K10" s="283"/>
      <c r="L10" s="283"/>
      <c r="M10" s="293"/>
      <c r="N10" s="294"/>
    </row>
    <row r="11" ht="19.15" customHeight="1" spans="1:14">
      <c r="A11" s="283" t="s">
        <v>420</v>
      </c>
      <c r="B11" s="283"/>
      <c r="C11" s="283"/>
      <c r="D11" s="283"/>
      <c r="E11" s="283"/>
      <c r="F11" s="283"/>
      <c r="G11" s="283"/>
      <c r="H11" s="283"/>
      <c r="I11" s="283"/>
      <c r="J11" s="283"/>
      <c r="K11" s="283"/>
      <c r="L11" s="283"/>
      <c r="M11" s="293"/>
      <c r="N11" s="294"/>
    </row>
    <row r="12" ht="15.4" customHeight="1" spans="1:14">
      <c r="A12" s="285"/>
      <c r="B12" s="286"/>
      <c r="C12" s="286"/>
      <c r="D12" s="286"/>
      <c r="E12" s="286"/>
      <c r="F12" s="286"/>
      <c r="G12" s="286"/>
      <c r="H12" s="286"/>
      <c r="I12" s="286"/>
      <c r="J12" s="286"/>
      <c r="K12" s="286"/>
      <c r="L12" s="286"/>
      <c r="M12" s="295"/>
      <c r="N12" s="294"/>
    </row>
  </sheetData>
  <mergeCells count="15">
    <mergeCell ref="A1:M1"/>
    <mergeCell ref="E4:I4"/>
    <mergeCell ref="A4:A6"/>
    <mergeCell ref="B4:B6"/>
    <mergeCell ref="C4:C6"/>
    <mergeCell ref="D4:D6"/>
    <mergeCell ref="E5:E6"/>
    <mergeCell ref="F5:F6"/>
    <mergeCell ref="G5:G6"/>
    <mergeCell ref="H5:H6"/>
    <mergeCell ref="I5:I6"/>
    <mergeCell ref="J4:J6"/>
    <mergeCell ref="K4:K6"/>
    <mergeCell ref="L4:L6"/>
    <mergeCell ref="M4:M6"/>
  </mergeCells>
  <printOptions horizontalCentered="1"/>
  <pageMargins left="0.511811023622047" right="0.511811023622047" top="0.866141732283464" bottom="0.748031496062992" header="0.748031496062992" footer="0.31496062992126"/>
  <pageSetup paperSize="9" scale="9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workbookViewId="0">
      <pane xSplit="1" ySplit="2" topLeftCell="B4" activePane="bottomRight" state="frozen"/>
      <selection/>
      <selection pane="topRight"/>
      <selection pane="bottomLeft"/>
      <selection pane="bottomRight" activeCell="B7" sqref="B7:C7"/>
    </sheetView>
  </sheetViews>
  <sheetFormatPr defaultColWidth="9" defaultRowHeight="14" outlineLevelCol="6"/>
  <cols>
    <col min="1" max="1" width="10.75" style="207" customWidth="1"/>
    <col min="2" max="2" width="9" style="207" customWidth="1"/>
    <col min="3" max="3" width="10" style="207" customWidth="1"/>
    <col min="4" max="4" width="57.25" style="207" customWidth="1"/>
    <col min="5" max="16384" width="9" style="207"/>
  </cols>
  <sheetData>
    <row r="1" s="203" customFormat="1" ht="36" customHeight="1" spans="1:4">
      <c r="A1" s="208" t="s">
        <v>421</v>
      </c>
      <c r="B1" s="208"/>
      <c r="C1" s="208"/>
      <c r="D1" s="208"/>
    </row>
    <row r="2" s="204" customFormat="1" ht="18" customHeight="1" spans="1:7">
      <c r="A2" s="265" t="s">
        <v>2</v>
      </c>
      <c r="B2" s="265"/>
      <c r="C2" s="210"/>
      <c r="D2" s="131" t="s">
        <v>422</v>
      </c>
      <c r="E2" s="210"/>
      <c r="F2" s="210"/>
      <c r="G2" s="211"/>
    </row>
    <row r="3" ht="112.5" customHeight="1" spans="1:4">
      <c r="A3" s="266" t="s">
        <v>423</v>
      </c>
      <c r="B3" s="216" t="s">
        <v>424</v>
      </c>
      <c r="C3" s="218"/>
      <c r="D3" s="125" t="s">
        <v>425</v>
      </c>
    </row>
    <row r="4" ht="52" customHeight="1" spans="1:4">
      <c r="A4" s="267"/>
      <c r="B4" s="216" t="s">
        <v>426</v>
      </c>
      <c r="C4" s="218"/>
      <c r="D4" s="125" t="s">
        <v>427</v>
      </c>
    </row>
    <row r="5" ht="78" customHeight="1" spans="1:4">
      <c r="A5" s="267"/>
      <c r="B5" s="216" t="s">
        <v>428</v>
      </c>
      <c r="C5" s="218"/>
      <c r="D5" s="125" t="s">
        <v>429</v>
      </c>
    </row>
    <row r="6" ht="52" customHeight="1" spans="1:4">
      <c r="A6" s="267"/>
      <c r="B6" s="216" t="s">
        <v>430</v>
      </c>
      <c r="C6" s="218"/>
      <c r="D6" s="125" t="s">
        <v>431</v>
      </c>
    </row>
    <row r="7" ht="52" customHeight="1" spans="1:4">
      <c r="A7" s="268"/>
      <c r="B7" s="216" t="s">
        <v>432</v>
      </c>
      <c r="C7" s="218"/>
      <c r="D7" s="269" t="s">
        <v>433</v>
      </c>
    </row>
    <row r="8" ht="75.75" customHeight="1" spans="1:4">
      <c r="A8" s="266" t="s">
        <v>434</v>
      </c>
      <c r="B8" s="216" t="s">
        <v>435</v>
      </c>
      <c r="C8" s="218"/>
      <c r="D8" s="125" t="s">
        <v>436</v>
      </c>
    </row>
    <row r="9" ht="52" customHeight="1" spans="1:4">
      <c r="A9" s="267"/>
      <c r="B9" s="266" t="s">
        <v>437</v>
      </c>
      <c r="C9" s="33" t="s">
        <v>438</v>
      </c>
      <c r="D9" s="125" t="s">
        <v>439</v>
      </c>
    </row>
    <row r="10" ht="52" customHeight="1" spans="1:4">
      <c r="A10" s="268"/>
      <c r="B10" s="268"/>
      <c r="C10" s="33" t="s">
        <v>440</v>
      </c>
      <c r="D10" s="125" t="s">
        <v>441</v>
      </c>
    </row>
    <row r="11" ht="70.5" customHeight="1" spans="1:4">
      <c r="A11" s="270" t="s">
        <v>442</v>
      </c>
      <c r="B11" s="271"/>
      <c r="C11" s="272"/>
      <c r="D11" s="125" t="s">
        <v>443</v>
      </c>
    </row>
    <row r="12" ht="52" customHeight="1" spans="1:4">
      <c r="A12" s="273" t="s">
        <v>444</v>
      </c>
      <c r="B12" s="274"/>
      <c r="C12" s="275"/>
      <c r="D12" s="125" t="s">
        <v>445</v>
      </c>
    </row>
    <row r="13" ht="78" customHeight="1" spans="1:4">
      <c r="A13" s="273" t="s">
        <v>446</v>
      </c>
      <c r="B13" s="274"/>
      <c r="C13" s="275"/>
      <c r="D13" s="125" t="s">
        <v>447</v>
      </c>
    </row>
    <row r="14" ht="69" customHeight="1" spans="1:4">
      <c r="A14" s="273" t="s">
        <v>448</v>
      </c>
      <c r="B14" s="274"/>
      <c r="C14" s="275"/>
      <c r="D14" s="125" t="s">
        <v>449</v>
      </c>
    </row>
    <row r="15" ht="52" customHeight="1" spans="1:4">
      <c r="A15" s="273" t="s">
        <v>450</v>
      </c>
      <c r="B15" s="274"/>
      <c r="C15" s="275"/>
      <c r="D15" s="125" t="s">
        <v>451</v>
      </c>
    </row>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rintOptions horizontalCentered="1"/>
  <pageMargins left="0.984251968503937" right="0.590551181102362" top="1.06299212598425" bottom="0.393700787401575" header="0.748031496062992" footer="0.196850393700787"/>
  <pageSetup paperSize="9" scale="92"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6"/>
  <sheetViews>
    <sheetView workbookViewId="0">
      <pane ySplit="2" topLeftCell="A20" activePane="bottomLeft" state="frozen"/>
      <selection/>
      <selection pane="bottomLeft" activeCell="J15" sqref="J15"/>
    </sheetView>
  </sheetViews>
  <sheetFormatPr defaultColWidth="9" defaultRowHeight="14"/>
  <cols>
    <col min="1" max="1" width="21.5833333333333" style="207" customWidth="1"/>
    <col min="2" max="2" width="17.5833333333333" style="207" customWidth="1"/>
    <col min="3" max="3" width="21.75" style="207" customWidth="1"/>
    <col min="4" max="4" width="21.8333333333333" style="207" customWidth="1"/>
    <col min="5" max="5" width="10.5" style="207" customWidth="1"/>
    <col min="6" max="6" width="11.3333333333333" style="207" customWidth="1"/>
    <col min="7" max="7" width="12.25" style="207" customWidth="1"/>
    <col min="8" max="8" width="12.3333333333333" style="207" customWidth="1"/>
    <col min="9" max="9" width="12.5833333333333" style="207" customWidth="1"/>
    <col min="10" max="10" width="18.75" style="207" customWidth="1"/>
    <col min="11" max="16384" width="9" style="207"/>
  </cols>
  <sheetData>
    <row r="1" s="203" customFormat="1" ht="36" customHeight="1" spans="1:10">
      <c r="A1" s="208" t="s">
        <v>452</v>
      </c>
      <c r="B1" s="208"/>
      <c r="C1" s="208"/>
      <c r="D1" s="208"/>
      <c r="E1" s="208"/>
      <c r="F1" s="208"/>
      <c r="G1" s="208"/>
      <c r="H1" s="208"/>
      <c r="I1" s="208"/>
      <c r="J1" s="208"/>
    </row>
    <row r="2" s="204" customFormat="1" ht="18" customHeight="1" spans="1:10">
      <c r="A2" s="209"/>
      <c r="B2" s="209"/>
      <c r="C2" s="210"/>
      <c r="D2" s="131"/>
      <c r="E2" s="210"/>
      <c r="F2" s="210"/>
      <c r="G2" s="211"/>
      <c r="J2" s="39" t="s">
        <v>453</v>
      </c>
    </row>
    <row r="3" ht="30" customHeight="1" spans="1:10">
      <c r="A3" s="33" t="s">
        <v>454</v>
      </c>
      <c r="B3" s="212" t="s">
        <v>88</v>
      </c>
      <c r="C3" s="213"/>
      <c r="D3" s="213"/>
      <c r="E3" s="213"/>
      <c r="F3" s="213"/>
      <c r="G3" s="213"/>
      <c r="H3" s="213"/>
      <c r="I3" s="213"/>
      <c r="J3" s="254"/>
    </row>
    <row r="4" ht="30" customHeight="1" spans="1:10">
      <c r="A4" s="33" t="s">
        <v>455</v>
      </c>
      <c r="B4" s="33"/>
      <c r="C4" s="33"/>
      <c r="D4" s="33"/>
      <c r="E4" s="33"/>
      <c r="F4" s="33"/>
      <c r="G4" s="33"/>
      <c r="H4" s="33"/>
      <c r="I4" s="33"/>
      <c r="J4" s="33" t="s">
        <v>456</v>
      </c>
    </row>
    <row r="5" ht="100" customHeight="1" spans="1:10">
      <c r="A5" s="33" t="s">
        <v>457</v>
      </c>
      <c r="B5" s="214" t="s">
        <v>458</v>
      </c>
      <c r="C5" s="125" t="s">
        <v>459</v>
      </c>
      <c r="D5" s="125"/>
      <c r="E5" s="125"/>
      <c r="F5" s="125"/>
      <c r="G5" s="125"/>
      <c r="H5" s="125"/>
      <c r="I5" s="125"/>
      <c r="J5" s="214"/>
    </row>
    <row r="6" ht="100" customHeight="1" spans="1:10">
      <c r="A6" s="33"/>
      <c r="B6" s="214" t="s">
        <v>460</v>
      </c>
      <c r="C6" s="125" t="s">
        <v>427</v>
      </c>
      <c r="D6" s="125"/>
      <c r="E6" s="125"/>
      <c r="F6" s="125"/>
      <c r="G6" s="125"/>
      <c r="H6" s="125"/>
      <c r="I6" s="125"/>
      <c r="J6" s="214"/>
    </row>
    <row r="7" ht="30" customHeight="1" spans="1:10">
      <c r="A7" s="215" t="s">
        <v>461</v>
      </c>
      <c r="B7" s="215"/>
      <c r="C7" s="215"/>
      <c r="D7" s="215"/>
      <c r="E7" s="215"/>
      <c r="F7" s="215"/>
      <c r="G7" s="215"/>
      <c r="H7" s="215"/>
      <c r="I7" s="215"/>
      <c r="J7" s="215"/>
    </row>
    <row r="8" ht="30" customHeight="1" spans="1:10">
      <c r="A8" s="130" t="s">
        <v>462</v>
      </c>
      <c r="B8" s="128" t="s">
        <v>463</v>
      </c>
      <c r="C8" s="128"/>
      <c r="D8" s="128"/>
      <c r="E8" s="128"/>
      <c r="F8" s="128"/>
      <c r="G8" s="33" t="s">
        <v>464</v>
      </c>
      <c r="H8" s="33"/>
      <c r="I8" s="33"/>
      <c r="J8" s="33"/>
    </row>
    <row r="9" ht="176" customHeight="1" spans="1:10">
      <c r="A9" s="130" t="s">
        <v>465</v>
      </c>
      <c r="B9" s="216" t="s">
        <v>466</v>
      </c>
      <c r="C9" s="217"/>
      <c r="D9" s="217"/>
      <c r="E9" s="217"/>
      <c r="F9" s="218"/>
      <c r="G9" s="216" t="s">
        <v>466</v>
      </c>
      <c r="H9" s="217"/>
      <c r="I9" s="217"/>
      <c r="J9" s="218"/>
    </row>
    <row r="10" ht="132" customHeight="1" spans="1:10">
      <c r="A10" s="130" t="s">
        <v>467</v>
      </c>
      <c r="B10" s="216" t="s">
        <v>468</v>
      </c>
      <c r="C10" s="217"/>
      <c r="D10" s="217"/>
      <c r="E10" s="217"/>
      <c r="F10" s="218"/>
      <c r="G10" s="398" t="s">
        <v>469</v>
      </c>
      <c r="H10" s="219"/>
      <c r="I10" s="219"/>
      <c r="J10" s="255"/>
    </row>
    <row r="11" ht="138" customHeight="1" spans="1:10">
      <c r="A11" s="130" t="s">
        <v>470</v>
      </c>
      <c r="B11" s="216" t="s">
        <v>471</v>
      </c>
      <c r="C11" s="217"/>
      <c r="D11" s="217"/>
      <c r="E11" s="217"/>
      <c r="F11" s="218"/>
      <c r="G11" s="398" t="s">
        <v>469</v>
      </c>
      <c r="H11" s="219"/>
      <c r="I11" s="219"/>
      <c r="J11" s="255"/>
    </row>
    <row r="12" ht="30" customHeight="1" spans="1:10">
      <c r="A12" s="215" t="s">
        <v>472</v>
      </c>
      <c r="B12" s="215"/>
      <c r="C12" s="215"/>
      <c r="D12" s="215"/>
      <c r="E12" s="215"/>
      <c r="F12" s="215"/>
      <c r="G12" s="215"/>
      <c r="H12" s="215"/>
      <c r="I12" s="215"/>
      <c r="J12" s="215"/>
    </row>
    <row r="13" ht="20.15" customHeight="1" spans="1:10">
      <c r="A13" s="130" t="s">
        <v>473</v>
      </c>
      <c r="B13" s="130" t="s">
        <v>474</v>
      </c>
      <c r="C13" s="220" t="s">
        <v>475</v>
      </c>
      <c r="D13" s="221"/>
      <c r="E13" s="212" t="s">
        <v>476</v>
      </c>
      <c r="F13" s="222"/>
      <c r="G13" s="223"/>
      <c r="H13" s="198" t="s">
        <v>477</v>
      </c>
      <c r="I13" s="69" t="s">
        <v>478</v>
      </c>
      <c r="J13" s="198" t="s">
        <v>479</v>
      </c>
    </row>
    <row r="14" ht="20.15" customHeight="1" spans="1:10">
      <c r="A14" s="130"/>
      <c r="B14" s="130"/>
      <c r="C14" s="224"/>
      <c r="D14" s="225"/>
      <c r="E14" s="130" t="s">
        <v>480</v>
      </c>
      <c r="F14" s="130" t="s">
        <v>481</v>
      </c>
      <c r="G14" s="130" t="s">
        <v>482</v>
      </c>
      <c r="H14" s="70"/>
      <c r="I14" s="70"/>
      <c r="J14" s="256"/>
    </row>
    <row r="15" ht="117.75" customHeight="1" spans="1:10">
      <c r="A15" s="125" t="s">
        <v>483</v>
      </c>
      <c r="B15" s="226" t="s">
        <v>484</v>
      </c>
      <c r="C15" s="125" t="s">
        <v>485</v>
      </c>
      <c r="D15" s="125"/>
      <c r="E15" s="227">
        <v>1246</v>
      </c>
      <c r="F15" s="200">
        <v>1246</v>
      </c>
      <c r="G15" s="200"/>
      <c r="H15" s="200">
        <v>1246</v>
      </c>
      <c r="I15" s="65">
        <v>1</v>
      </c>
      <c r="J15" s="257"/>
    </row>
    <row r="16" ht="105.75" customHeight="1" spans="1:10">
      <c r="A16" s="125" t="s">
        <v>486</v>
      </c>
      <c r="B16" s="226" t="s">
        <v>487</v>
      </c>
      <c r="C16" s="228" t="s">
        <v>488</v>
      </c>
      <c r="D16" s="229"/>
      <c r="E16" s="227">
        <v>227</v>
      </c>
      <c r="F16" s="200">
        <v>227</v>
      </c>
      <c r="G16" s="200"/>
      <c r="H16" s="200">
        <v>227</v>
      </c>
      <c r="I16" s="65">
        <v>1</v>
      </c>
      <c r="J16" s="257"/>
    </row>
    <row r="17" ht="106.5" customHeight="1" spans="1:10">
      <c r="A17" s="226" t="s">
        <v>489</v>
      </c>
      <c r="B17" s="226" t="s">
        <v>484</v>
      </c>
      <c r="C17" s="228" t="s">
        <v>490</v>
      </c>
      <c r="D17" s="229"/>
      <c r="E17" s="200">
        <v>277</v>
      </c>
      <c r="F17" s="200">
        <v>277</v>
      </c>
      <c r="G17" s="200" t="s">
        <v>11</v>
      </c>
      <c r="H17" s="200">
        <v>277</v>
      </c>
      <c r="I17" s="65">
        <v>1</v>
      </c>
      <c r="J17" s="257"/>
    </row>
    <row r="18" ht="93.75" customHeight="1" spans="1:10">
      <c r="A18" s="230" t="s">
        <v>491</v>
      </c>
      <c r="B18" s="226" t="s">
        <v>492</v>
      </c>
      <c r="C18" s="228" t="s">
        <v>493</v>
      </c>
      <c r="D18" s="229"/>
      <c r="E18" s="200">
        <v>421.7</v>
      </c>
      <c r="F18" s="200">
        <v>421.7</v>
      </c>
      <c r="G18" s="200"/>
      <c r="H18" s="200">
        <v>421.7</v>
      </c>
      <c r="I18" s="65">
        <v>1</v>
      </c>
      <c r="J18" s="257"/>
    </row>
    <row r="19" ht="63" customHeight="1" spans="1:10">
      <c r="A19" s="226" t="s">
        <v>494</v>
      </c>
      <c r="B19" s="226" t="s">
        <v>492</v>
      </c>
      <c r="C19" s="228" t="s">
        <v>495</v>
      </c>
      <c r="D19" s="229"/>
      <c r="E19" s="200">
        <v>35</v>
      </c>
      <c r="F19" s="200">
        <v>35</v>
      </c>
      <c r="G19" s="200" t="s">
        <v>11</v>
      </c>
      <c r="H19" s="200">
        <v>35</v>
      </c>
      <c r="I19" s="65">
        <v>1</v>
      </c>
      <c r="J19" s="257"/>
    </row>
    <row r="20" ht="50.25" customHeight="1" spans="1:10">
      <c r="A20" s="231" t="s">
        <v>496</v>
      </c>
      <c r="B20" s="226" t="s">
        <v>484</v>
      </c>
      <c r="C20" s="228" t="s">
        <v>497</v>
      </c>
      <c r="D20" s="229"/>
      <c r="E20" s="200">
        <v>1200</v>
      </c>
      <c r="F20" s="200">
        <v>1200</v>
      </c>
      <c r="G20" s="200" t="s">
        <v>11</v>
      </c>
      <c r="H20" s="200">
        <v>1200</v>
      </c>
      <c r="I20" s="65">
        <v>1</v>
      </c>
      <c r="J20" s="257"/>
    </row>
    <row r="21" ht="84.75" customHeight="1" spans="1:10">
      <c r="A21" s="226" t="s">
        <v>498</v>
      </c>
      <c r="B21" s="226" t="s">
        <v>499</v>
      </c>
      <c r="C21" s="228" t="s">
        <v>500</v>
      </c>
      <c r="D21" s="229"/>
      <c r="E21" s="200">
        <v>26</v>
      </c>
      <c r="F21" s="200">
        <v>26</v>
      </c>
      <c r="G21" s="200"/>
      <c r="H21" s="200">
        <v>26</v>
      </c>
      <c r="I21" s="65">
        <v>1</v>
      </c>
      <c r="J21" s="257"/>
    </row>
    <row r="22" ht="61.5" customHeight="1" spans="1:10">
      <c r="A22" s="226" t="s">
        <v>501</v>
      </c>
      <c r="B22" s="230" t="s">
        <v>502</v>
      </c>
      <c r="C22" s="228" t="s">
        <v>503</v>
      </c>
      <c r="D22" s="229"/>
      <c r="E22" s="200">
        <v>207.1</v>
      </c>
      <c r="F22" s="200">
        <v>207.1</v>
      </c>
      <c r="G22" s="200"/>
      <c r="H22" s="200">
        <v>207.1</v>
      </c>
      <c r="I22" s="65">
        <v>1</v>
      </c>
      <c r="J22" s="257"/>
    </row>
    <row r="23" ht="44.25" customHeight="1" spans="1:10">
      <c r="A23" s="226" t="s">
        <v>504</v>
      </c>
      <c r="B23" s="230" t="s">
        <v>505</v>
      </c>
      <c r="C23" s="125" t="s">
        <v>506</v>
      </c>
      <c r="D23" s="125"/>
      <c r="E23" s="200">
        <v>205.95</v>
      </c>
      <c r="F23" s="200">
        <v>205.95</v>
      </c>
      <c r="G23" s="200"/>
      <c r="H23" s="200">
        <v>205.95</v>
      </c>
      <c r="I23" s="65">
        <v>1</v>
      </c>
      <c r="J23" s="257"/>
    </row>
    <row r="24" ht="30" customHeight="1" spans="1:10">
      <c r="A24" s="215" t="s">
        <v>507</v>
      </c>
      <c r="B24" s="215"/>
      <c r="C24" s="215"/>
      <c r="D24" s="215"/>
      <c r="E24" s="215"/>
      <c r="F24" s="215"/>
      <c r="G24" s="215"/>
      <c r="H24" s="215"/>
      <c r="I24" s="215"/>
      <c r="J24" s="215"/>
    </row>
    <row r="25" s="205" customFormat="1" ht="30" customHeight="1" spans="1:10">
      <c r="A25" s="139" t="s">
        <v>508</v>
      </c>
      <c r="B25" s="147" t="s">
        <v>509</v>
      </c>
      <c r="C25" s="147" t="s">
        <v>510</v>
      </c>
      <c r="D25" s="139" t="s">
        <v>511</v>
      </c>
      <c r="E25" s="146" t="s">
        <v>512</v>
      </c>
      <c r="F25" s="146" t="s">
        <v>513</v>
      </c>
      <c r="G25" s="146" t="s">
        <v>514</v>
      </c>
      <c r="H25" s="232" t="s">
        <v>515</v>
      </c>
      <c r="I25" s="258"/>
      <c r="J25" s="259"/>
    </row>
    <row r="26" s="205" customFormat="1" ht="42" customHeight="1" spans="1:10">
      <c r="A26" s="23" t="s">
        <v>516</v>
      </c>
      <c r="B26" s="25" t="s">
        <v>517</v>
      </c>
      <c r="C26" s="10" t="s">
        <v>518</v>
      </c>
      <c r="D26" s="27" t="s">
        <v>519</v>
      </c>
      <c r="E26" s="27" t="s">
        <v>520</v>
      </c>
      <c r="F26" s="27" t="s">
        <v>521</v>
      </c>
      <c r="G26" s="233">
        <v>5.3</v>
      </c>
      <c r="H26" s="234"/>
      <c r="I26" s="260"/>
      <c r="J26" s="261"/>
    </row>
    <row r="27" s="205" customFormat="1" ht="30" customHeight="1" spans="1:10">
      <c r="A27" s="10" t="s">
        <v>522</v>
      </c>
      <c r="B27" s="26" t="s">
        <v>523</v>
      </c>
      <c r="C27" s="10" t="s">
        <v>524</v>
      </c>
      <c r="D27" s="27" t="s">
        <v>519</v>
      </c>
      <c r="E27" s="27" t="s">
        <v>525</v>
      </c>
      <c r="F27" s="27" t="s">
        <v>521</v>
      </c>
      <c r="G27" s="46">
        <v>1.99</v>
      </c>
      <c r="H27" s="234"/>
      <c r="I27" s="260"/>
      <c r="J27" s="261"/>
    </row>
    <row r="28" s="205" customFormat="1" ht="30" customHeight="1" spans="1:10">
      <c r="A28" s="10" t="s">
        <v>522</v>
      </c>
      <c r="B28" s="30" t="s">
        <v>526</v>
      </c>
      <c r="C28" s="10" t="s">
        <v>527</v>
      </c>
      <c r="D28" s="27" t="s">
        <v>519</v>
      </c>
      <c r="E28" s="27" t="s">
        <v>527</v>
      </c>
      <c r="F28" s="27" t="s">
        <v>528</v>
      </c>
      <c r="G28" s="46">
        <v>14379</v>
      </c>
      <c r="H28" s="232"/>
      <c r="I28" s="258"/>
      <c r="J28" s="259"/>
    </row>
    <row r="29" s="205" customFormat="1" ht="54" customHeight="1" spans="1:10">
      <c r="A29" s="10" t="s">
        <v>522</v>
      </c>
      <c r="B29" s="26" t="s">
        <v>529</v>
      </c>
      <c r="C29" s="10" t="s">
        <v>530</v>
      </c>
      <c r="D29" s="27" t="s">
        <v>519</v>
      </c>
      <c r="E29" s="27" t="s">
        <v>531</v>
      </c>
      <c r="F29" s="27" t="s">
        <v>532</v>
      </c>
      <c r="G29" s="46">
        <v>127</v>
      </c>
      <c r="H29" s="232"/>
      <c r="I29" s="258"/>
      <c r="J29" s="259"/>
    </row>
    <row r="30" s="205" customFormat="1" ht="30" customHeight="1" spans="1:10">
      <c r="A30" s="10" t="s">
        <v>522</v>
      </c>
      <c r="B30" s="26" t="s">
        <v>533</v>
      </c>
      <c r="C30" s="10" t="s">
        <v>534</v>
      </c>
      <c r="D30" s="27" t="s">
        <v>519</v>
      </c>
      <c r="E30" s="46" t="s">
        <v>535</v>
      </c>
      <c r="F30" s="27" t="s">
        <v>536</v>
      </c>
      <c r="G30" s="235">
        <v>33.8</v>
      </c>
      <c r="H30" s="232"/>
      <c r="I30" s="258"/>
      <c r="J30" s="259"/>
    </row>
    <row r="31" s="205" customFormat="1" ht="30" customHeight="1" spans="1:10">
      <c r="A31" s="10" t="s">
        <v>522</v>
      </c>
      <c r="B31" s="26" t="s">
        <v>537</v>
      </c>
      <c r="C31" s="10" t="s">
        <v>538</v>
      </c>
      <c r="D31" s="27" t="s">
        <v>519</v>
      </c>
      <c r="E31" s="27" t="s">
        <v>539</v>
      </c>
      <c r="F31" s="27" t="s">
        <v>540</v>
      </c>
      <c r="G31" s="235">
        <v>36</v>
      </c>
      <c r="H31" s="232"/>
      <c r="I31" s="258"/>
      <c r="J31" s="259"/>
    </row>
    <row r="32" s="205" customFormat="1" ht="30" customHeight="1" spans="1:10">
      <c r="A32" s="9" t="s">
        <v>522</v>
      </c>
      <c r="B32" s="93" t="s">
        <v>541</v>
      </c>
      <c r="C32" s="10" t="s">
        <v>542</v>
      </c>
      <c r="D32" s="27" t="s">
        <v>519</v>
      </c>
      <c r="E32" s="46" t="s">
        <v>543</v>
      </c>
      <c r="F32" s="27" t="s">
        <v>536</v>
      </c>
      <c r="G32" s="46">
        <v>0.56</v>
      </c>
      <c r="H32" s="232"/>
      <c r="I32" s="258"/>
      <c r="J32" s="259"/>
    </row>
    <row r="33" s="205" customFormat="1" ht="30" customHeight="1" spans="1:10">
      <c r="A33" s="9" t="s">
        <v>522</v>
      </c>
      <c r="B33" s="93" t="s">
        <v>544</v>
      </c>
      <c r="C33" s="10" t="s">
        <v>545</v>
      </c>
      <c r="D33" s="27" t="s">
        <v>519</v>
      </c>
      <c r="E33" s="46" t="s">
        <v>546</v>
      </c>
      <c r="F33" s="27" t="s">
        <v>536</v>
      </c>
      <c r="G33" s="46">
        <v>0.8</v>
      </c>
      <c r="H33" s="232"/>
      <c r="I33" s="258"/>
      <c r="J33" s="259"/>
    </row>
    <row r="34" s="205" customFormat="1" ht="38.25" customHeight="1" spans="1:10">
      <c r="A34" s="9" t="s">
        <v>522</v>
      </c>
      <c r="B34" s="26" t="s">
        <v>547</v>
      </c>
      <c r="C34" s="10" t="s">
        <v>548</v>
      </c>
      <c r="D34" s="27" t="s">
        <v>519</v>
      </c>
      <c r="E34" s="27" t="s">
        <v>549</v>
      </c>
      <c r="F34" s="27" t="s">
        <v>550</v>
      </c>
      <c r="G34" s="46">
        <v>1</v>
      </c>
      <c r="H34" s="232"/>
      <c r="I34" s="258"/>
      <c r="J34" s="259"/>
    </row>
    <row r="35" s="205" customFormat="1" ht="30" customHeight="1" spans="1:10">
      <c r="A35" s="9" t="s">
        <v>522</v>
      </c>
      <c r="B35" s="26" t="s">
        <v>551</v>
      </c>
      <c r="C35" s="10" t="s">
        <v>552</v>
      </c>
      <c r="D35" s="27" t="s">
        <v>519</v>
      </c>
      <c r="E35" s="27" t="s">
        <v>553</v>
      </c>
      <c r="F35" s="27" t="s">
        <v>554</v>
      </c>
      <c r="G35" s="46">
        <v>400</v>
      </c>
      <c r="H35" s="232"/>
      <c r="I35" s="258"/>
      <c r="J35" s="259"/>
    </row>
    <row r="36" s="205" customFormat="1" ht="30" customHeight="1" spans="1:10">
      <c r="A36" s="10" t="s">
        <v>522</v>
      </c>
      <c r="B36" s="14" t="s">
        <v>555</v>
      </c>
      <c r="C36" s="10" t="s">
        <v>556</v>
      </c>
      <c r="D36" s="27" t="s">
        <v>519</v>
      </c>
      <c r="E36" s="27" t="s">
        <v>556</v>
      </c>
      <c r="F36" s="27" t="s">
        <v>532</v>
      </c>
      <c r="G36" s="235">
        <v>122</v>
      </c>
      <c r="H36" s="232"/>
      <c r="I36" s="258"/>
      <c r="J36" s="259"/>
    </row>
    <row r="37" s="205" customFormat="1" ht="30" customHeight="1" spans="1:10">
      <c r="A37" s="236" t="s">
        <v>522</v>
      </c>
      <c r="B37" s="237" t="s">
        <v>557</v>
      </c>
      <c r="C37" s="10" t="s">
        <v>558</v>
      </c>
      <c r="D37" s="27" t="s">
        <v>519</v>
      </c>
      <c r="E37" s="27" t="s">
        <v>559</v>
      </c>
      <c r="F37" s="27" t="s">
        <v>560</v>
      </c>
      <c r="G37" s="46">
        <v>56300</v>
      </c>
      <c r="H37" s="232"/>
      <c r="I37" s="258"/>
      <c r="J37" s="259"/>
    </row>
    <row r="38" s="205" customFormat="1" ht="30" customHeight="1" spans="1:10">
      <c r="A38" s="10" t="s">
        <v>561</v>
      </c>
      <c r="B38" s="26" t="s">
        <v>562</v>
      </c>
      <c r="C38" s="10" t="s">
        <v>563</v>
      </c>
      <c r="D38" s="27" t="s">
        <v>519</v>
      </c>
      <c r="E38" s="27" t="s">
        <v>564</v>
      </c>
      <c r="F38" s="27" t="s">
        <v>565</v>
      </c>
      <c r="G38" s="46">
        <v>6000</v>
      </c>
      <c r="H38" s="232"/>
      <c r="I38" s="258"/>
      <c r="J38" s="259"/>
    </row>
    <row r="39" s="205" customFormat="1" ht="30" customHeight="1" spans="1:10">
      <c r="A39" s="238" t="s">
        <v>522</v>
      </c>
      <c r="B39" s="239" t="s">
        <v>566</v>
      </c>
      <c r="C39" s="10" t="s">
        <v>567</v>
      </c>
      <c r="D39" s="27" t="s">
        <v>519</v>
      </c>
      <c r="E39" s="235" t="s">
        <v>568</v>
      </c>
      <c r="F39" s="240" t="s">
        <v>560</v>
      </c>
      <c r="G39" s="240">
        <v>100</v>
      </c>
      <c r="H39" s="232"/>
      <c r="I39" s="258"/>
      <c r="J39" s="259"/>
    </row>
    <row r="40" s="205" customFormat="1" ht="30" customHeight="1" spans="1:10">
      <c r="A40" s="238" t="s">
        <v>522</v>
      </c>
      <c r="B40" s="241" t="s">
        <v>569</v>
      </c>
      <c r="C40" s="242" t="s">
        <v>570</v>
      </c>
      <c r="D40" s="156" t="s">
        <v>519</v>
      </c>
      <c r="E40" s="156" t="s">
        <v>571</v>
      </c>
      <c r="F40" s="156" t="s">
        <v>565</v>
      </c>
      <c r="G40" s="156">
        <v>1200</v>
      </c>
      <c r="H40" s="232"/>
      <c r="I40" s="258"/>
      <c r="J40" s="259"/>
    </row>
    <row r="41" s="205" customFormat="1" ht="30" customHeight="1" spans="1:10">
      <c r="A41" s="10" t="s">
        <v>522</v>
      </c>
      <c r="B41" s="26" t="s">
        <v>572</v>
      </c>
      <c r="C41" s="10" t="s">
        <v>573</v>
      </c>
      <c r="D41" s="235" t="s">
        <v>519</v>
      </c>
      <c r="E41" s="235" t="s">
        <v>573</v>
      </c>
      <c r="F41" s="235" t="s">
        <v>574</v>
      </c>
      <c r="G41" s="235">
        <v>14.64</v>
      </c>
      <c r="H41" s="232"/>
      <c r="I41" s="258"/>
      <c r="J41" s="259"/>
    </row>
    <row r="42" s="205" customFormat="1" ht="30" customHeight="1" spans="1:10">
      <c r="A42" s="10" t="s">
        <v>522</v>
      </c>
      <c r="B42" s="93" t="s">
        <v>575</v>
      </c>
      <c r="C42" s="9" t="s">
        <v>576</v>
      </c>
      <c r="D42" s="46" t="s">
        <v>519</v>
      </c>
      <c r="E42" s="46" t="s">
        <v>577</v>
      </c>
      <c r="F42" s="46" t="s">
        <v>565</v>
      </c>
      <c r="G42" s="46">
        <v>759575.74</v>
      </c>
      <c r="H42" s="232"/>
      <c r="I42" s="258"/>
      <c r="J42" s="259"/>
    </row>
    <row r="43" s="205" customFormat="1" ht="30" customHeight="1" spans="1:10">
      <c r="A43" s="10" t="s">
        <v>522</v>
      </c>
      <c r="B43" s="243" t="s">
        <v>578</v>
      </c>
      <c r="C43" s="10" t="s">
        <v>579</v>
      </c>
      <c r="D43" s="244" t="s">
        <v>519</v>
      </c>
      <c r="E43" s="245" t="s">
        <v>579</v>
      </c>
      <c r="F43" s="245" t="s">
        <v>580</v>
      </c>
      <c r="G43" s="235">
        <v>4103</v>
      </c>
      <c r="H43" s="232"/>
      <c r="I43" s="258"/>
      <c r="J43" s="259"/>
    </row>
    <row r="44" s="206" customFormat="1" ht="30" customHeight="1" spans="1:10">
      <c r="A44" s="10" t="s">
        <v>522</v>
      </c>
      <c r="B44" s="246" t="s">
        <v>581</v>
      </c>
      <c r="C44" s="189" t="s">
        <v>582</v>
      </c>
      <c r="D44" s="247" t="s">
        <v>519</v>
      </c>
      <c r="E44" s="247" t="s">
        <v>582</v>
      </c>
      <c r="F44" s="247" t="s">
        <v>536</v>
      </c>
      <c r="G44" s="248">
        <v>3.2777</v>
      </c>
      <c r="H44" s="249"/>
      <c r="I44" s="262"/>
      <c r="J44" s="263"/>
    </row>
    <row r="45" s="206" customFormat="1" ht="30" customHeight="1" spans="1:10">
      <c r="A45" s="10" t="s">
        <v>522</v>
      </c>
      <c r="B45" s="250" t="s">
        <v>583</v>
      </c>
      <c r="C45" s="180" t="s">
        <v>584</v>
      </c>
      <c r="D45" s="251" t="s">
        <v>519</v>
      </c>
      <c r="E45" s="251" t="s">
        <v>584</v>
      </c>
      <c r="F45" s="251" t="s">
        <v>536</v>
      </c>
      <c r="G45" s="251">
        <v>4.8616</v>
      </c>
      <c r="H45" s="249"/>
      <c r="I45" s="262"/>
      <c r="J45" s="263"/>
    </row>
    <row r="46" ht="30" customHeight="1" spans="1:10">
      <c r="A46" s="184" t="s">
        <v>585</v>
      </c>
      <c r="B46" s="252" t="s">
        <v>586</v>
      </c>
      <c r="C46" s="253"/>
      <c r="D46" s="253"/>
      <c r="E46" s="253"/>
      <c r="F46" s="253"/>
      <c r="G46" s="253"/>
      <c r="H46" s="253"/>
      <c r="I46" s="253"/>
      <c r="J46" s="264"/>
    </row>
  </sheetData>
  <mergeCells count="56">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C21:D21"/>
    <mergeCell ref="C22:D22"/>
    <mergeCell ref="C23:D23"/>
    <mergeCell ref="A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B46:J46"/>
    <mergeCell ref="A5:A6"/>
    <mergeCell ref="A13:A14"/>
    <mergeCell ref="B13:B14"/>
    <mergeCell ref="H13:H14"/>
    <mergeCell ref="I13:I14"/>
    <mergeCell ref="J13:J14"/>
    <mergeCell ref="C13:D14"/>
  </mergeCells>
  <printOptions horizontalCentered="1"/>
  <pageMargins left="0.984251968503937" right="0.590551181102362" top="1.06299212598425" bottom="0.393700787401575" header="0.748031496062992" footer="0.196850393700787"/>
  <pageSetup paperSize="9" scale="5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F39"/>
  <sheetViews>
    <sheetView topLeftCell="GO1" workbookViewId="0">
      <pane ySplit="3" topLeftCell="A9" activePane="bottomLeft" state="frozen"/>
      <selection/>
      <selection pane="bottomLeft" activeCell="GX11" sqref="GX11:HB11"/>
    </sheetView>
  </sheetViews>
  <sheetFormatPr defaultColWidth="9" defaultRowHeight="14"/>
  <cols>
    <col min="1" max="1" width="11.0833333333333" style="6" customWidth="1"/>
    <col min="2" max="2" width="12.3333333333333" style="6" customWidth="1"/>
    <col min="3" max="3" width="14.8333333333333" style="6" customWidth="1"/>
    <col min="4" max="8" width="9.5" style="6" customWidth="1"/>
    <col min="9" max="9" width="8.58333333333333" style="6" customWidth="1"/>
    <col min="10" max="10" width="9.5" style="6" customWidth="1"/>
    <col min="11" max="11" width="11" style="6" customWidth="1"/>
    <col min="12" max="12" width="13" style="6" customWidth="1"/>
    <col min="13" max="13" width="17.25" style="6" customWidth="1"/>
    <col min="14" max="14" width="15.75" style="6" customWidth="1"/>
    <col min="15" max="19" width="9" style="6"/>
    <col min="20" max="20" width="11.25" style="6" customWidth="1"/>
    <col min="21" max="21" width="11" style="6" customWidth="1"/>
    <col min="22" max="22" width="21" style="6" customWidth="1"/>
    <col min="23" max="23" width="40.8333333333333" style="6" customWidth="1"/>
    <col min="24" max="24" width="17" style="6" customWidth="1"/>
    <col min="25" max="25" width="15.75" style="6" customWidth="1"/>
    <col min="26" max="26" width="9.33333333333333" style="6" customWidth="1"/>
    <col min="27" max="29" width="9" style="6"/>
    <col min="30" max="30" width="10.5833333333333" style="6" customWidth="1"/>
    <col min="31" max="31" width="13" style="6" customWidth="1"/>
    <col min="32" max="32" width="22.25" style="6" customWidth="1"/>
    <col min="33" max="33" width="20.25" style="6" customWidth="1"/>
    <col min="34" max="34" width="9" style="6"/>
    <col min="35" max="35" width="11.25" style="6" customWidth="1"/>
    <col min="36" max="42" width="9" style="6"/>
    <col min="43" max="43" width="15.3333333333333" style="6" customWidth="1"/>
    <col min="44" max="50" width="9" style="6"/>
    <col min="51" max="51" width="11.0833333333333" style="6" customWidth="1"/>
    <col min="52" max="52" width="11.8333333333333" style="6" customWidth="1"/>
    <col min="53" max="53" width="19.5833333333333" style="6" customWidth="1"/>
    <col min="54" max="54" width="9" style="6"/>
    <col min="55" max="55" width="19.5" style="6" customWidth="1"/>
    <col min="56" max="61" width="9" style="6"/>
    <col min="62" max="62" width="16" style="6" customWidth="1"/>
    <col min="63" max="63" width="14.75" style="6" customWidth="1"/>
    <col min="64" max="64" width="9" style="6"/>
    <col min="65" max="65" width="13" style="6" customWidth="1"/>
    <col min="66" max="71" width="9" style="6"/>
    <col min="72" max="72" width="16.0833333333333" style="6" customWidth="1"/>
    <col min="73" max="73" width="14.75" style="6" customWidth="1"/>
    <col min="74" max="82" width="9" style="6"/>
    <col min="83" max="83" width="18.3333333333333" style="6" customWidth="1"/>
    <col min="84" max="86" width="9.33333333333333" style="6" customWidth="1"/>
    <col min="87" max="87" width="9.08333333333333" style="6" customWidth="1"/>
    <col min="88" max="92" width="9" style="6"/>
    <col min="93" max="93" width="16.3333333333333" style="6" customWidth="1"/>
    <col min="94" max="102" width="9" style="6"/>
    <col min="103" max="103" width="15.0833333333333" style="6" customWidth="1"/>
    <col min="104" max="112" width="9" style="6"/>
    <col min="113" max="113" width="17" style="6" customWidth="1"/>
    <col min="114" max="122" width="9" style="6"/>
    <col min="123" max="123" width="17.8333333333333" style="6" customWidth="1"/>
    <col min="124" max="132" width="9" style="6"/>
    <col min="133" max="133" width="15.5833333333333" style="6" customWidth="1"/>
    <col min="134" max="142" width="9" style="6"/>
    <col min="143" max="143" width="15.3333333333333" style="6" customWidth="1"/>
    <col min="144" max="152" width="9" style="6"/>
    <col min="153" max="153" width="14.5833333333333" style="6" customWidth="1"/>
    <col min="154" max="162" width="9" style="6"/>
    <col min="163" max="163" width="17.25" style="6" customWidth="1"/>
    <col min="164" max="170" width="9" style="6"/>
    <col min="171" max="171" width="22.25" style="6" customWidth="1"/>
    <col min="172" max="172" width="19" style="6" customWidth="1"/>
    <col min="173" max="173" width="19.75" style="6" customWidth="1"/>
    <col min="174" max="182" width="9" style="6"/>
    <col min="183" max="183" width="16.3333333333333" style="6" customWidth="1"/>
    <col min="184" max="192" width="9" style="6"/>
    <col min="193" max="193" width="14.5833333333333" style="6" customWidth="1"/>
    <col min="194" max="194" width="9" style="6"/>
    <col min="195" max="195" width="28.3333333333333" style="6" customWidth="1"/>
    <col min="196" max="202" width="9" style="6"/>
    <col min="203" max="203" width="25.3333333333333" style="6" customWidth="1"/>
    <col min="204" max="204" width="9" style="6"/>
    <col min="205" max="205" width="12.5833333333333" style="6" customWidth="1"/>
    <col min="206" max="212" width="9" style="6"/>
    <col min="213" max="213" width="20.3333333333333" style="6" customWidth="1"/>
    <col min="214" max="216" width="9" style="6"/>
    <col min="217" max="217" width="18.5833333333333" style="6" customWidth="1"/>
    <col min="218" max="222" width="9" style="6"/>
    <col min="223" max="223" width="18.75" style="6" customWidth="1"/>
    <col min="224" max="230" width="9" style="6"/>
    <col min="231" max="231" width="14.25" style="6" customWidth="1"/>
    <col min="232" max="232" width="14.75" style="6" customWidth="1"/>
    <col min="233" max="233" width="20.5" style="6" customWidth="1"/>
    <col min="234" max="16384" width="9" style="6"/>
  </cols>
  <sheetData>
    <row r="1" s="1" customFormat="1" ht="36" customHeight="1" spans="1:240">
      <c r="A1" s="7" t="s">
        <v>587</v>
      </c>
      <c r="B1" s="7"/>
      <c r="C1" s="7"/>
      <c r="D1" s="7"/>
      <c r="E1" s="7"/>
      <c r="F1" s="7"/>
      <c r="G1" s="7"/>
      <c r="H1" s="7"/>
      <c r="I1" s="7"/>
      <c r="J1" s="7"/>
      <c r="K1" s="7" t="s">
        <v>587</v>
      </c>
      <c r="L1" s="7"/>
      <c r="M1" s="7"/>
      <c r="N1" s="7"/>
      <c r="O1" s="7"/>
      <c r="P1" s="7"/>
      <c r="Q1" s="7"/>
      <c r="R1" s="7"/>
      <c r="S1" s="7"/>
      <c r="T1" s="7"/>
      <c r="U1" s="7" t="s">
        <v>587</v>
      </c>
      <c r="V1" s="7"/>
      <c r="W1" s="7"/>
      <c r="X1" s="7"/>
      <c r="Y1" s="7"/>
      <c r="Z1" s="7"/>
      <c r="AA1" s="7"/>
      <c r="AB1" s="7"/>
      <c r="AC1" s="7"/>
      <c r="AD1" s="7"/>
      <c r="AE1" s="7" t="s">
        <v>587</v>
      </c>
      <c r="AF1" s="7"/>
      <c r="AG1" s="7"/>
      <c r="AH1" s="7"/>
      <c r="AI1" s="7"/>
      <c r="AJ1" s="7"/>
      <c r="AK1" s="7"/>
      <c r="AL1" s="7"/>
      <c r="AM1" s="7"/>
      <c r="AN1" s="7"/>
      <c r="AO1" s="7" t="s">
        <v>587</v>
      </c>
      <c r="AP1" s="7"/>
      <c r="AQ1" s="7"/>
      <c r="AR1" s="7"/>
      <c r="AS1" s="7"/>
      <c r="AT1" s="7"/>
      <c r="AU1" s="7"/>
      <c r="AV1" s="7"/>
      <c r="AW1" s="7"/>
      <c r="AX1" s="7"/>
      <c r="AY1" s="7" t="s">
        <v>587</v>
      </c>
      <c r="AZ1" s="7"/>
      <c r="BA1" s="7"/>
      <c r="BB1" s="7"/>
      <c r="BC1" s="7"/>
      <c r="BD1" s="7"/>
      <c r="BE1" s="7"/>
      <c r="BF1" s="7"/>
      <c r="BG1" s="7"/>
      <c r="BH1" s="7"/>
      <c r="BI1" s="7" t="s">
        <v>587</v>
      </c>
      <c r="BJ1" s="7"/>
      <c r="BK1" s="7"/>
      <c r="BL1" s="7"/>
      <c r="BM1" s="7"/>
      <c r="BN1" s="7"/>
      <c r="BO1" s="7"/>
      <c r="BP1" s="7"/>
      <c r="BQ1" s="7"/>
      <c r="BR1" s="7"/>
      <c r="BS1" s="7" t="s">
        <v>587</v>
      </c>
      <c r="BT1" s="7"/>
      <c r="BU1" s="7"/>
      <c r="BV1" s="7"/>
      <c r="BW1" s="7"/>
      <c r="BX1" s="7"/>
      <c r="BY1" s="7"/>
      <c r="BZ1" s="7"/>
      <c r="CA1" s="7"/>
      <c r="CB1" s="7"/>
      <c r="CC1" s="7" t="s">
        <v>587</v>
      </c>
      <c r="CD1" s="7"/>
      <c r="CE1" s="7"/>
      <c r="CF1" s="7"/>
      <c r="CG1" s="7"/>
      <c r="CH1" s="7"/>
      <c r="CI1" s="7"/>
      <c r="CJ1" s="7"/>
      <c r="CK1" s="7"/>
      <c r="CL1" s="7"/>
      <c r="CM1" s="7" t="s">
        <v>587</v>
      </c>
      <c r="CN1" s="7"/>
      <c r="CO1" s="7"/>
      <c r="CP1" s="7"/>
      <c r="CQ1" s="7"/>
      <c r="CR1" s="7"/>
      <c r="CS1" s="7"/>
      <c r="CT1" s="7"/>
      <c r="CU1" s="7"/>
      <c r="CV1" s="7"/>
      <c r="CW1" s="7" t="s">
        <v>587</v>
      </c>
      <c r="CX1" s="7"/>
      <c r="CY1" s="7"/>
      <c r="CZ1" s="7"/>
      <c r="DA1" s="7"/>
      <c r="DB1" s="7"/>
      <c r="DC1" s="7"/>
      <c r="DD1" s="7"/>
      <c r="DE1" s="7"/>
      <c r="DF1" s="7"/>
      <c r="DG1" s="7" t="s">
        <v>587</v>
      </c>
      <c r="DH1" s="7"/>
      <c r="DI1" s="7"/>
      <c r="DJ1" s="7"/>
      <c r="DK1" s="7"/>
      <c r="DL1" s="7"/>
      <c r="DM1" s="7"/>
      <c r="DN1" s="7"/>
      <c r="DO1" s="7"/>
      <c r="DP1" s="7"/>
      <c r="DQ1" s="7" t="s">
        <v>587</v>
      </c>
      <c r="DR1" s="7"/>
      <c r="DS1" s="7"/>
      <c r="DT1" s="7"/>
      <c r="DU1" s="7"/>
      <c r="DV1" s="7"/>
      <c r="DW1" s="7"/>
      <c r="DX1" s="7"/>
      <c r="DY1" s="7"/>
      <c r="DZ1" s="7"/>
      <c r="EA1" s="7" t="s">
        <v>587</v>
      </c>
      <c r="EB1" s="7"/>
      <c r="EC1" s="7"/>
      <c r="ED1" s="7"/>
      <c r="EE1" s="7"/>
      <c r="EF1" s="7"/>
      <c r="EG1" s="7"/>
      <c r="EH1" s="7"/>
      <c r="EI1" s="7"/>
      <c r="EJ1" s="7"/>
      <c r="EK1" s="7" t="s">
        <v>587</v>
      </c>
      <c r="EL1" s="7"/>
      <c r="EM1" s="7"/>
      <c r="EN1" s="7"/>
      <c r="EO1" s="7"/>
      <c r="EP1" s="7"/>
      <c r="EQ1" s="7"/>
      <c r="ER1" s="7"/>
      <c r="ES1" s="7"/>
      <c r="ET1" s="7"/>
      <c r="EU1" s="7" t="s">
        <v>587</v>
      </c>
      <c r="EV1" s="7"/>
      <c r="EW1" s="7"/>
      <c r="EX1" s="7"/>
      <c r="EY1" s="7"/>
      <c r="EZ1" s="7"/>
      <c r="FA1" s="7"/>
      <c r="FB1" s="7"/>
      <c r="FC1" s="7"/>
      <c r="FD1" s="7"/>
      <c r="FE1" s="7" t="s">
        <v>587</v>
      </c>
      <c r="FF1" s="7"/>
      <c r="FG1" s="7"/>
      <c r="FH1" s="7"/>
      <c r="FI1" s="7"/>
      <c r="FJ1" s="7"/>
      <c r="FK1" s="7"/>
      <c r="FL1" s="7"/>
      <c r="FM1" s="7"/>
      <c r="FN1" s="7"/>
      <c r="FO1" s="7" t="s">
        <v>587</v>
      </c>
      <c r="FP1" s="7"/>
      <c r="FQ1" s="7"/>
      <c r="FR1" s="7"/>
      <c r="FS1" s="7"/>
      <c r="FT1" s="7"/>
      <c r="FU1" s="7"/>
      <c r="FV1" s="7"/>
      <c r="FW1" s="7"/>
      <c r="FX1" s="7"/>
      <c r="FY1" s="7" t="s">
        <v>587</v>
      </c>
      <c r="FZ1" s="7"/>
      <c r="GA1" s="7"/>
      <c r="GB1" s="7"/>
      <c r="GC1" s="7"/>
      <c r="GD1" s="7"/>
      <c r="GE1" s="7"/>
      <c r="GF1" s="7"/>
      <c r="GG1" s="7"/>
      <c r="GH1" s="7"/>
      <c r="GI1" s="7" t="s">
        <v>587</v>
      </c>
      <c r="GJ1" s="7"/>
      <c r="GK1" s="7"/>
      <c r="GL1" s="7"/>
      <c r="GM1" s="7"/>
      <c r="GN1" s="7"/>
      <c r="GO1" s="7"/>
      <c r="GP1" s="7"/>
      <c r="GQ1" s="7"/>
      <c r="GR1" s="7"/>
      <c r="GS1" s="7" t="s">
        <v>587</v>
      </c>
      <c r="GT1" s="7"/>
      <c r="GU1" s="7"/>
      <c r="GV1" s="7"/>
      <c r="GW1" s="7"/>
      <c r="GX1" s="7"/>
      <c r="GY1" s="7"/>
      <c r="GZ1" s="7"/>
      <c r="HA1" s="7"/>
      <c r="HB1" s="7"/>
      <c r="HC1" s="7" t="s">
        <v>587</v>
      </c>
      <c r="HD1" s="7"/>
      <c r="HE1" s="7"/>
      <c r="HF1" s="7"/>
      <c r="HG1" s="7"/>
      <c r="HH1" s="7"/>
      <c r="HI1" s="7"/>
      <c r="HJ1" s="7"/>
      <c r="HK1" s="7"/>
      <c r="HL1" s="7"/>
      <c r="HM1" s="7" t="s">
        <v>587</v>
      </c>
      <c r="HN1" s="7"/>
      <c r="HO1" s="7"/>
      <c r="HP1" s="7"/>
      <c r="HQ1" s="7"/>
      <c r="HR1" s="7"/>
      <c r="HS1" s="7"/>
      <c r="HT1" s="7"/>
      <c r="HU1" s="7"/>
      <c r="HV1" s="7"/>
      <c r="HW1" s="7" t="s">
        <v>587</v>
      </c>
      <c r="HX1" s="7"/>
      <c r="HY1" s="7"/>
      <c r="HZ1" s="7"/>
      <c r="IA1" s="7"/>
      <c r="IB1" s="7"/>
      <c r="IC1" s="7"/>
      <c r="ID1" s="7"/>
      <c r="IE1" s="7"/>
      <c r="IF1" s="7"/>
    </row>
    <row r="2" s="2" customFormat="1" ht="18" customHeight="1" spans="1:240">
      <c r="A2" s="8"/>
      <c r="B2" s="8"/>
      <c r="C2" s="8"/>
      <c r="D2" s="8"/>
      <c r="E2" s="8"/>
      <c r="F2" s="8"/>
      <c r="G2" s="8"/>
      <c r="H2" s="8"/>
      <c r="I2" s="8"/>
      <c r="J2" s="39" t="s">
        <v>588</v>
      </c>
      <c r="K2" s="8"/>
      <c r="L2" s="8"/>
      <c r="M2" s="8"/>
      <c r="N2" s="8"/>
      <c r="O2" s="8"/>
      <c r="P2" s="8"/>
      <c r="Q2" s="8"/>
      <c r="R2" s="8"/>
      <c r="S2" s="8"/>
      <c r="T2" s="39" t="s">
        <v>588</v>
      </c>
      <c r="U2" s="8"/>
      <c r="V2" s="8"/>
      <c r="W2" s="8"/>
      <c r="X2" s="8"/>
      <c r="Y2" s="8"/>
      <c r="Z2" s="8"/>
      <c r="AA2" s="8"/>
      <c r="AB2" s="8"/>
      <c r="AC2" s="8"/>
      <c r="AD2" s="39" t="s">
        <v>588</v>
      </c>
      <c r="AE2" s="8"/>
      <c r="AF2" s="8"/>
      <c r="AG2" s="8"/>
      <c r="AH2" s="8"/>
      <c r="AI2" s="8"/>
      <c r="AJ2" s="8"/>
      <c r="AK2" s="8"/>
      <c r="AL2" s="8"/>
      <c r="AM2" s="8"/>
      <c r="AN2" s="39" t="s">
        <v>588</v>
      </c>
      <c r="AO2" s="8"/>
      <c r="AP2" s="8"/>
      <c r="AQ2" s="8"/>
      <c r="AR2" s="8"/>
      <c r="AS2" s="8"/>
      <c r="AT2" s="8"/>
      <c r="AU2" s="8"/>
      <c r="AV2" s="8"/>
      <c r="AW2" s="8"/>
      <c r="AX2" s="39" t="s">
        <v>588</v>
      </c>
      <c r="AY2" s="8"/>
      <c r="AZ2" s="8"/>
      <c r="BA2" s="8"/>
      <c r="BB2" s="8"/>
      <c r="BC2" s="8"/>
      <c r="BD2" s="8"/>
      <c r="BE2" s="8"/>
      <c r="BF2" s="8"/>
      <c r="BG2" s="8"/>
      <c r="BH2" s="39" t="s">
        <v>588</v>
      </c>
      <c r="BI2" s="8"/>
      <c r="BJ2" s="8"/>
      <c r="BK2" s="8"/>
      <c r="BL2" s="8"/>
      <c r="BM2" s="8"/>
      <c r="BN2" s="8"/>
      <c r="BO2" s="8"/>
      <c r="BP2" s="8"/>
      <c r="BQ2" s="8"/>
      <c r="BR2" s="39" t="s">
        <v>588</v>
      </c>
      <c r="BS2" s="8"/>
      <c r="BT2" s="8"/>
      <c r="BU2" s="8"/>
      <c r="BV2" s="8"/>
      <c r="BW2" s="8"/>
      <c r="BX2" s="8"/>
      <c r="BY2" s="8"/>
      <c r="BZ2" s="8"/>
      <c r="CA2" s="8"/>
      <c r="CB2" s="39" t="s">
        <v>588</v>
      </c>
      <c r="CC2" s="8"/>
      <c r="CD2" s="8"/>
      <c r="CE2" s="8"/>
      <c r="CF2" s="8"/>
      <c r="CG2" s="8"/>
      <c r="CH2" s="8"/>
      <c r="CI2" s="8"/>
      <c r="CJ2" s="8"/>
      <c r="CK2" s="8"/>
      <c r="CL2" s="39" t="s">
        <v>588</v>
      </c>
      <c r="CM2" s="8"/>
      <c r="CN2" s="8"/>
      <c r="CO2" s="8"/>
      <c r="CP2" s="8"/>
      <c r="CQ2" s="8"/>
      <c r="CR2" s="8"/>
      <c r="CS2" s="8"/>
      <c r="CT2" s="8"/>
      <c r="CU2" s="8"/>
      <c r="CV2" s="39" t="s">
        <v>588</v>
      </c>
      <c r="CW2" s="8"/>
      <c r="CX2" s="8"/>
      <c r="CY2" s="8"/>
      <c r="CZ2" s="8"/>
      <c r="DA2" s="8"/>
      <c r="DB2" s="8"/>
      <c r="DC2" s="8"/>
      <c r="DD2" s="8"/>
      <c r="DE2" s="8"/>
      <c r="DF2" s="39" t="s">
        <v>588</v>
      </c>
      <c r="DG2" s="8"/>
      <c r="DH2" s="8"/>
      <c r="DI2" s="8"/>
      <c r="DJ2" s="8"/>
      <c r="DK2" s="8"/>
      <c r="DL2" s="8"/>
      <c r="DM2" s="8"/>
      <c r="DN2" s="8"/>
      <c r="DO2" s="8"/>
      <c r="DP2" s="39" t="s">
        <v>588</v>
      </c>
      <c r="DQ2" s="8"/>
      <c r="DR2" s="8"/>
      <c r="DS2" s="8"/>
      <c r="DT2" s="8"/>
      <c r="DU2" s="8"/>
      <c r="DV2" s="8"/>
      <c r="DW2" s="8"/>
      <c r="DX2" s="8"/>
      <c r="DY2" s="8"/>
      <c r="DZ2" s="39" t="s">
        <v>588</v>
      </c>
      <c r="EA2" s="8"/>
      <c r="EB2" s="8"/>
      <c r="EC2" s="8"/>
      <c r="ED2" s="8"/>
      <c r="EE2" s="8"/>
      <c r="EF2" s="8"/>
      <c r="EG2" s="8"/>
      <c r="EH2" s="8"/>
      <c r="EI2" s="8"/>
      <c r="EJ2" s="39" t="s">
        <v>588</v>
      </c>
      <c r="EK2" s="8"/>
      <c r="EL2" s="8"/>
      <c r="EM2" s="8"/>
      <c r="EN2" s="8"/>
      <c r="EO2" s="8"/>
      <c r="EP2" s="8"/>
      <c r="EQ2" s="8"/>
      <c r="ER2" s="8"/>
      <c r="ES2" s="8"/>
      <c r="ET2" s="39" t="s">
        <v>588</v>
      </c>
      <c r="EU2" s="8"/>
      <c r="EV2" s="8"/>
      <c r="EW2" s="8"/>
      <c r="EX2" s="8"/>
      <c r="EY2" s="8"/>
      <c r="EZ2" s="8"/>
      <c r="FA2" s="8"/>
      <c r="FB2" s="8"/>
      <c r="FC2" s="8"/>
      <c r="FD2" s="39" t="s">
        <v>588</v>
      </c>
      <c r="FE2" s="8"/>
      <c r="FF2" s="8"/>
      <c r="FG2" s="8"/>
      <c r="FH2" s="8"/>
      <c r="FI2" s="8"/>
      <c r="FJ2" s="8"/>
      <c r="FK2" s="8"/>
      <c r="FL2" s="8"/>
      <c r="FM2" s="8"/>
      <c r="FN2" s="39" t="s">
        <v>588</v>
      </c>
      <c r="FO2" s="8"/>
      <c r="FP2" s="8"/>
      <c r="FQ2" s="8"/>
      <c r="FR2" s="8"/>
      <c r="FS2" s="8"/>
      <c r="FT2" s="8"/>
      <c r="FU2" s="8"/>
      <c r="FV2" s="8"/>
      <c r="FW2" s="8"/>
      <c r="FX2" s="39" t="s">
        <v>588</v>
      </c>
      <c r="FY2" s="8"/>
      <c r="FZ2" s="8"/>
      <c r="GA2" s="8"/>
      <c r="GB2" s="8"/>
      <c r="GC2" s="8"/>
      <c r="GD2" s="8"/>
      <c r="GE2" s="8"/>
      <c r="GF2" s="8"/>
      <c r="GG2" s="8"/>
      <c r="GH2" s="39" t="s">
        <v>588</v>
      </c>
      <c r="GI2" s="8"/>
      <c r="GJ2" s="8"/>
      <c r="GK2" s="8"/>
      <c r="GL2" s="8"/>
      <c r="GM2" s="8"/>
      <c r="GN2" s="8"/>
      <c r="GO2" s="8"/>
      <c r="GP2" s="8"/>
      <c r="GQ2" s="8"/>
      <c r="GR2" s="39" t="s">
        <v>588</v>
      </c>
      <c r="GS2" s="8"/>
      <c r="GT2" s="8"/>
      <c r="GU2" s="8"/>
      <c r="GV2" s="8"/>
      <c r="GW2" s="8"/>
      <c r="GX2" s="8"/>
      <c r="GY2" s="8"/>
      <c r="GZ2" s="8"/>
      <c r="HA2" s="8"/>
      <c r="HB2" s="39" t="s">
        <v>588</v>
      </c>
      <c r="HC2" s="8"/>
      <c r="HD2" s="8"/>
      <c r="HE2" s="8"/>
      <c r="HF2" s="8"/>
      <c r="HG2" s="8"/>
      <c r="HH2" s="8"/>
      <c r="HI2" s="8"/>
      <c r="HJ2" s="8"/>
      <c r="HK2" s="8"/>
      <c r="HL2" s="39" t="s">
        <v>588</v>
      </c>
      <c r="HM2" s="8"/>
      <c r="HN2" s="8"/>
      <c r="HO2" s="8"/>
      <c r="HP2" s="8"/>
      <c r="HQ2" s="8"/>
      <c r="HR2" s="8"/>
      <c r="HS2" s="8"/>
      <c r="HT2" s="8"/>
      <c r="HU2" s="8"/>
      <c r="HV2" s="39" t="s">
        <v>588</v>
      </c>
      <c r="HW2" s="8"/>
      <c r="HX2" s="8"/>
      <c r="HY2" s="8"/>
      <c r="HZ2" s="8"/>
      <c r="IA2" s="8"/>
      <c r="IB2" s="8"/>
      <c r="IC2" s="8"/>
      <c r="ID2" s="8"/>
      <c r="IE2" s="8"/>
      <c r="IF2" s="39" t="s">
        <v>588</v>
      </c>
    </row>
    <row r="3" s="3" customFormat="1" ht="25" customHeight="1" spans="1:240">
      <c r="A3" s="9" t="s">
        <v>589</v>
      </c>
      <c r="B3" s="9"/>
      <c r="C3" s="10" t="s">
        <v>590</v>
      </c>
      <c r="D3" s="10"/>
      <c r="E3" s="10"/>
      <c r="F3" s="10"/>
      <c r="G3" s="10"/>
      <c r="H3" s="10"/>
      <c r="I3" s="10"/>
      <c r="J3" s="10"/>
      <c r="K3" s="9" t="s">
        <v>589</v>
      </c>
      <c r="L3" s="9"/>
      <c r="M3" s="10" t="s">
        <v>591</v>
      </c>
      <c r="N3" s="10"/>
      <c r="O3" s="10"/>
      <c r="P3" s="10"/>
      <c r="Q3" s="10"/>
      <c r="R3" s="10"/>
      <c r="S3" s="10"/>
      <c r="T3" s="10"/>
      <c r="U3" s="9" t="s">
        <v>589</v>
      </c>
      <c r="V3" s="9"/>
      <c r="W3" s="10" t="s">
        <v>592</v>
      </c>
      <c r="X3" s="10"/>
      <c r="Y3" s="10"/>
      <c r="Z3" s="10"/>
      <c r="AA3" s="10"/>
      <c r="AB3" s="10"/>
      <c r="AC3" s="10"/>
      <c r="AD3" s="10"/>
      <c r="AE3" s="9" t="s">
        <v>589</v>
      </c>
      <c r="AF3" s="9"/>
      <c r="AG3" s="10" t="s">
        <v>593</v>
      </c>
      <c r="AH3" s="10"/>
      <c r="AI3" s="10"/>
      <c r="AJ3" s="10"/>
      <c r="AK3" s="10"/>
      <c r="AL3" s="10"/>
      <c r="AM3" s="10"/>
      <c r="AN3" s="10"/>
      <c r="AO3" s="9" t="s">
        <v>589</v>
      </c>
      <c r="AP3" s="9"/>
      <c r="AQ3" s="10" t="s">
        <v>594</v>
      </c>
      <c r="AR3" s="10"/>
      <c r="AS3" s="10"/>
      <c r="AT3" s="10"/>
      <c r="AU3" s="10"/>
      <c r="AV3" s="10"/>
      <c r="AW3" s="10"/>
      <c r="AX3" s="10"/>
      <c r="AY3" s="9" t="s">
        <v>589</v>
      </c>
      <c r="AZ3" s="9"/>
      <c r="BA3" s="10" t="s">
        <v>595</v>
      </c>
      <c r="BB3" s="10"/>
      <c r="BC3" s="10"/>
      <c r="BD3" s="10"/>
      <c r="BE3" s="10"/>
      <c r="BF3" s="10"/>
      <c r="BG3" s="10"/>
      <c r="BH3" s="10"/>
      <c r="BI3" s="9" t="s">
        <v>589</v>
      </c>
      <c r="BJ3" s="9"/>
      <c r="BK3" s="10" t="s">
        <v>596</v>
      </c>
      <c r="BL3" s="10"/>
      <c r="BM3" s="10"/>
      <c r="BN3" s="10"/>
      <c r="BO3" s="10"/>
      <c r="BP3" s="10"/>
      <c r="BQ3" s="10"/>
      <c r="BR3" s="10"/>
      <c r="BS3" s="9" t="s">
        <v>589</v>
      </c>
      <c r="BT3" s="9"/>
      <c r="BU3" s="10" t="s">
        <v>597</v>
      </c>
      <c r="BV3" s="10"/>
      <c r="BW3" s="10"/>
      <c r="BX3" s="10"/>
      <c r="BY3" s="10"/>
      <c r="BZ3" s="10"/>
      <c r="CA3" s="10"/>
      <c r="CB3" s="10"/>
      <c r="CC3" s="9" t="s">
        <v>589</v>
      </c>
      <c r="CD3" s="9"/>
      <c r="CE3" s="10" t="s">
        <v>598</v>
      </c>
      <c r="CF3" s="10"/>
      <c r="CG3" s="10"/>
      <c r="CH3" s="10"/>
      <c r="CI3" s="10"/>
      <c r="CJ3" s="10"/>
      <c r="CK3" s="10"/>
      <c r="CL3" s="10"/>
      <c r="CM3" s="9" t="s">
        <v>589</v>
      </c>
      <c r="CN3" s="9"/>
      <c r="CO3" s="10" t="s">
        <v>599</v>
      </c>
      <c r="CP3" s="10"/>
      <c r="CQ3" s="10"/>
      <c r="CR3" s="10"/>
      <c r="CS3" s="10"/>
      <c r="CT3" s="10"/>
      <c r="CU3" s="10"/>
      <c r="CV3" s="10"/>
      <c r="CW3" s="9" t="s">
        <v>589</v>
      </c>
      <c r="CX3" s="9"/>
      <c r="CY3" s="10" t="s">
        <v>600</v>
      </c>
      <c r="CZ3" s="10"/>
      <c r="DA3" s="10"/>
      <c r="DB3" s="10"/>
      <c r="DC3" s="10"/>
      <c r="DD3" s="10"/>
      <c r="DE3" s="10"/>
      <c r="DF3" s="10"/>
      <c r="DG3" s="9" t="s">
        <v>589</v>
      </c>
      <c r="DH3" s="9"/>
      <c r="DI3" s="10" t="s">
        <v>601</v>
      </c>
      <c r="DJ3" s="10"/>
      <c r="DK3" s="10"/>
      <c r="DL3" s="10"/>
      <c r="DM3" s="10"/>
      <c r="DN3" s="10"/>
      <c r="DO3" s="10"/>
      <c r="DP3" s="10"/>
      <c r="DQ3" s="9" t="s">
        <v>589</v>
      </c>
      <c r="DR3" s="9"/>
      <c r="DS3" s="10" t="s">
        <v>602</v>
      </c>
      <c r="DT3" s="10"/>
      <c r="DU3" s="10"/>
      <c r="DV3" s="10"/>
      <c r="DW3" s="10"/>
      <c r="DX3" s="10"/>
      <c r="DY3" s="10"/>
      <c r="DZ3" s="10"/>
      <c r="EA3" s="9" t="s">
        <v>589</v>
      </c>
      <c r="EB3" s="9"/>
      <c r="EC3" s="10" t="s">
        <v>603</v>
      </c>
      <c r="ED3" s="10"/>
      <c r="EE3" s="10"/>
      <c r="EF3" s="10"/>
      <c r="EG3" s="10"/>
      <c r="EH3" s="10"/>
      <c r="EI3" s="10"/>
      <c r="EJ3" s="10"/>
      <c r="EK3" s="9" t="s">
        <v>589</v>
      </c>
      <c r="EL3" s="9"/>
      <c r="EM3" s="10" t="s">
        <v>604</v>
      </c>
      <c r="EN3" s="10"/>
      <c r="EO3" s="10"/>
      <c r="EP3" s="10"/>
      <c r="EQ3" s="10"/>
      <c r="ER3" s="10"/>
      <c r="ES3" s="10"/>
      <c r="ET3" s="10"/>
      <c r="EU3" s="9" t="s">
        <v>589</v>
      </c>
      <c r="EV3" s="9"/>
      <c r="EW3" s="10" t="s">
        <v>605</v>
      </c>
      <c r="EX3" s="10"/>
      <c r="EY3" s="10"/>
      <c r="EZ3" s="10"/>
      <c r="FA3" s="10"/>
      <c r="FB3" s="10"/>
      <c r="FC3" s="10"/>
      <c r="FD3" s="10"/>
      <c r="FE3" s="9" t="s">
        <v>589</v>
      </c>
      <c r="FF3" s="9"/>
      <c r="FG3" s="10" t="s">
        <v>606</v>
      </c>
      <c r="FH3" s="10"/>
      <c r="FI3" s="10"/>
      <c r="FJ3" s="10"/>
      <c r="FK3" s="10"/>
      <c r="FL3" s="10"/>
      <c r="FM3" s="10"/>
      <c r="FN3" s="10"/>
      <c r="FO3" s="9" t="s">
        <v>589</v>
      </c>
      <c r="FP3" s="9"/>
      <c r="FQ3" s="10" t="s">
        <v>607</v>
      </c>
      <c r="FR3" s="10"/>
      <c r="FS3" s="10"/>
      <c r="FT3" s="10"/>
      <c r="FU3" s="10"/>
      <c r="FV3" s="10"/>
      <c r="FW3" s="10"/>
      <c r="FX3" s="10"/>
      <c r="FY3" s="9" t="s">
        <v>589</v>
      </c>
      <c r="FZ3" s="9"/>
      <c r="GA3" s="10" t="s">
        <v>608</v>
      </c>
      <c r="GB3" s="10"/>
      <c r="GC3" s="10"/>
      <c r="GD3" s="10"/>
      <c r="GE3" s="10"/>
      <c r="GF3" s="10"/>
      <c r="GG3" s="10"/>
      <c r="GH3" s="10"/>
      <c r="GI3" s="9" t="s">
        <v>589</v>
      </c>
      <c r="GJ3" s="9"/>
      <c r="GK3" s="10" t="s">
        <v>609</v>
      </c>
      <c r="GL3" s="10"/>
      <c r="GM3" s="10"/>
      <c r="GN3" s="10"/>
      <c r="GO3" s="10"/>
      <c r="GP3" s="10"/>
      <c r="GQ3" s="10"/>
      <c r="GR3" s="10"/>
      <c r="GS3" s="9" t="s">
        <v>589</v>
      </c>
      <c r="GT3" s="9"/>
      <c r="GU3" s="10" t="s">
        <v>610</v>
      </c>
      <c r="GV3" s="10"/>
      <c r="GW3" s="10"/>
      <c r="GX3" s="10"/>
      <c r="GY3" s="10"/>
      <c r="GZ3" s="10"/>
      <c r="HA3" s="10"/>
      <c r="HB3" s="10"/>
      <c r="HC3" s="9" t="s">
        <v>589</v>
      </c>
      <c r="HD3" s="9"/>
      <c r="HE3" s="10" t="s">
        <v>611</v>
      </c>
      <c r="HF3" s="10"/>
      <c r="HG3" s="10"/>
      <c r="HH3" s="10"/>
      <c r="HI3" s="10"/>
      <c r="HJ3" s="10"/>
      <c r="HK3" s="10"/>
      <c r="HL3" s="10"/>
      <c r="HM3" s="9" t="s">
        <v>589</v>
      </c>
      <c r="HN3" s="9"/>
      <c r="HO3" s="10" t="s">
        <v>612</v>
      </c>
      <c r="HP3" s="10"/>
      <c r="HQ3" s="10"/>
      <c r="HR3" s="10"/>
      <c r="HS3" s="10"/>
      <c r="HT3" s="10"/>
      <c r="HU3" s="10"/>
      <c r="HV3" s="10"/>
      <c r="HW3" s="9" t="s">
        <v>589</v>
      </c>
      <c r="HX3" s="9"/>
      <c r="HY3" s="10" t="s">
        <v>613</v>
      </c>
      <c r="HZ3" s="10"/>
      <c r="IA3" s="10"/>
      <c r="IB3" s="10"/>
      <c r="IC3" s="10"/>
      <c r="ID3" s="10"/>
      <c r="IE3" s="10"/>
      <c r="IF3" s="10"/>
    </row>
    <row r="4" s="4" customFormat="1" ht="25" customHeight="1" spans="1:240">
      <c r="A4" s="9" t="s">
        <v>614</v>
      </c>
      <c r="B4" s="9"/>
      <c r="C4" s="11" t="s">
        <v>88</v>
      </c>
      <c r="D4" s="12"/>
      <c r="E4" s="13"/>
      <c r="F4" s="9" t="s">
        <v>615</v>
      </c>
      <c r="G4" s="10" t="s">
        <v>616</v>
      </c>
      <c r="H4" s="10"/>
      <c r="I4" s="10"/>
      <c r="J4" s="10"/>
      <c r="K4" s="9" t="s">
        <v>614</v>
      </c>
      <c r="L4" s="9"/>
      <c r="M4" s="11" t="s">
        <v>88</v>
      </c>
      <c r="N4" s="12"/>
      <c r="O4" s="13"/>
      <c r="P4" s="9" t="s">
        <v>615</v>
      </c>
      <c r="Q4" s="10" t="s">
        <v>617</v>
      </c>
      <c r="R4" s="10"/>
      <c r="S4" s="10"/>
      <c r="T4" s="10"/>
      <c r="U4" s="9" t="s">
        <v>614</v>
      </c>
      <c r="V4" s="9"/>
      <c r="W4" s="11" t="s">
        <v>88</v>
      </c>
      <c r="X4" s="12"/>
      <c r="Y4" s="13"/>
      <c r="Z4" s="9" t="s">
        <v>615</v>
      </c>
      <c r="AA4" s="10" t="s">
        <v>617</v>
      </c>
      <c r="AB4" s="10"/>
      <c r="AC4" s="10"/>
      <c r="AD4" s="10"/>
      <c r="AE4" s="9" t="s">
        <v>614</v>
      </c>
      <c r="AF4" s="9"/>
      <c r="AG4" s="11" t="s">
        <v>88</v>
      </c>
      <c r="AH4" s="12"/>
      <c r="AI4" s="13"/>
      <c r="AJ4" s="9" t="s">
        <v>615</v>
      </c>
      <c r="AK4" s="10" t="s">
        <v>618</v>
      </c>
      <c r="AL4" s="10"/>
      <c r="AM4" s="10"/>
      <c r="AN4" s="10"/>
      <c r="AO4" s="9" t="s">
        <v>614</v>
      </c>
      <c r="AP4" s="9"/>
      <c r="AQ4" s="11" t="s">
        <v>88</v>
      </c>
      <c r="AR4" s="12"/>
      <c r="AS4" s="13"/>
      <c r="AT4" s="9" t="s">
        <v>615</v>
      </c>
      <c r="AU4" s="10" t="s">
        <v>88</v>
      </c>
      <c r="AV4" s="10"/>
      <c r="AW4" s="10"/>
      <c r="AX4" s="10"/>
      <c r="AY4" s="9" t="s">
        <v>614</v>
      </c>
      <c r="AZ4" s="9"/>
      <c r="BA4" s="26" t="s">
        <v>88</v>
      </c>
      <c r="BB4" s="26"/>
      <c r="BC4" s="26"/>
      <c r="BD4" s="9" t="s">
        <v>615</v>
      </c>
      <c r="BE4" s="10" t="s">
        <v>619</v>
      </c>
      <c r="BF4" s="10"/>
      <c r="BG4" s="10"/>
      <c r="BH4" s="10"/>
      <c r="BI4" s="9" t="s">
        <v>614</v>
      </c>
      <c r="BJ4" s="9"/>
      <c r="BK4" s="26" t="s">
        <v>88</v>
      </c>
      <c r="BL4" s="26"/>
      <c r="BM4" s="26"/>
      <c r="BN4" s="9" t="s">
        <v>615</v>
      </c>
      <c r="BO4" s="10" t="s">
        <v>620</v>
      </c>
      <c r="BP4" s="10"/>
      <c r="BQ4" s="10"/>
      <c r="BR4" s="10"/>
      <c r="BS4" s="9" t="s">
        <v>614</v>
      </c>
      <c r="BT4" s="9"/>
      <c r="BU4" s="11" t="s">
        <v>88</v>
      </c>
      <c r="BV4" s="12"/>
      <c r="BW4" s="13"/>
      <c r="BX4" s="9" t="s">
        <v>615</v>
      </c>
      <c r="BY4" s="10" t="s">
        <v>621</v>
      </c>
      <c r="BZ4" s="10"/>
      <c r="CA4" s="10"/>
      <c r="CB4" s="10"/>
      <c r="CC4" s="9" t="s">
        <v>614</v>
      </c>
      <c r="CD4" s="9"/>
      <c r="CE4" s="11" t="s">
        <v>88</v>
      </c>
      <c r="CF4" s="12"/>
      <c r="CG4" s="13"/>
      <c r="CH4" s="9" t="s">
        <v>615</v>
      </c>
      <c r="CI4" s="10" t="s">
        <v>622</v>
      </c>
      <c r="CJ4" s="10"/>
      <c r="CK4" s="10"/>
      <c r="CL4" s="10"/>
      <c r="CM4" s="9" t="s">
        <v>614</v>
      </c>
      <c r="CN4" s="9"/>
      <c r="CO4" s="11" t="s">
        <v>88</v>
      </c>
      <c r="CP4" s="12"/>
      <c r="CQ4" s="13"/>
      <c r="CR4" s="9" t="s">
        <v>615</v>
      </c>
      <c r="CS4" s="10" t="s">
        <v>623</v>
      </c>
      <c r="CT4" s="10"/>
      <c r="CU4" s="10"/>
      <c r="CV4" s="10"/>
      <c r="CW4" s="9" t="s">
        <v>614</v>
      </c>
      <c r="CX4" s="9"/>
      <c r="CY4" s="11" t="s">
        <v>88</v>
      </c>
      <c r="CZ4" s="12"/>
      <c r="DA4" s="13"/>
      <c r="DB4" s="9" t="s">
        <v>615</v>
      </c>
      <c r="DC4" s="10" t="s">
        <v>624</v>
      </c>
      <c r="DD4" s="10"/>
      <c r="DE4" s="10"/>
      <c r="DF4" s="10"/>
      <c r="DG4" s="9" t="s">
        <v>614</v>
      </c>
      <c r="DH4" s="9"/>
      <c r="DI4" s="11" t="s">
        <v>88</v>
      </c>
      <c r="DJ4" s="12"/>
      <c r="DK4" s="13"/>
      <c r="DL4" s="9" t="s">
        <v>615</v>
      </c>
      <c r="DM4" s="10" t="s">
        <v>624</v>
      </c>
      <c r="DN4" s="10"/>
      <c r="DO4" s="10"/>
      <c r="DP4" s="10"/>
      <c r="DQ4" s="9" t="s">
        <v>614</v>
      </c>
      <c r="DR4" s="9"/>
      <c r="DS4" s="11" t="s">
        <v>88</v>
      </c>
      <c r="DT4" s="12"/>
      <c r="DU4" s="13"/>
      <c r="DV4" s="9" t="s">
        <v>615</v>
      </c>
      <c r="DW4" s="10"/>
      <c r="DX4" s="10"/>
      <c r="DY4" s="10"/>
      <c r="DZ4" s="10"/>
      <c r="EA4" s="9" t="s">
        <v>614</v>
      </c>
      <c r="EB4" s="9"/>
      <c r="EC4" s="11" t="s">
        <v>88</v>
      </c>
      <c r="ED4" s="12"/>
      <c r="EE4" s="13"/>
      <c r="EF4" s="9" t="s">
        <v>615</v>
      </c>
      <c r="EG4" s="10" t="s">
        <v>625</v>
      </c>
      <c r="EH4" s="10"/>
      <c r="EI4" s="10"/>
      <c r="EJ4" s="10"/>
      <c r="EK4" s="9" t="s">
        <v>614</v>
      </c>
      <c r="EL4" s="9"/>
      <c r="EM4" s="11" t="s">
        <v>88</v>
      </c>
      <c r="EN4" s="12"/>
      <c r="EO4" s="13"/>
      <c r="EP4" s="9" t="s">
        <v>615</v>
      </c>
      <c r="EQ4" s="10" t="s">
        <v>625</v>
      </c>
      <c r="ER4" s="10"/>
      <c r="ES4" s="10"/>
      <c r="ET4" s="10"/>
      <c r="EU4" s="9" t="s">
        <v>614</v>
      </c>
      <c r="EV4" s="9"/>
      <c r="EW4" s="11" t="s">
        <v>88</v>
      </c>
      <c r="EX4" s="12"/>
      <c r="EY4" s="13"/>
      <c r="EZ4" s="9" t="s">
        <v>615</v>
      </c>
      <c r="FA4" s="10" t="s">
        <v>626</v>
      </c>
      <c r="FB4" s="10"/>
      <c r="FC4" s="10"/>
      <c r="FD4" s="10"/>
      <c r="FE4" s="9" t="s">
        <v>614</v>
      </c>
      <c r="FF4" s="9"/>
      <c r="FG4" s="11" t="s">
        <v>88</v>
      </c>
      <c r="FH4" s="12"/>
      <c r="FI4" s="13"/>
      <c r="FJ4" s="9" t="s">
        <v>615</v>
      </c>
      <c r="FK4" s="10" t="s">
        <v>627</v>
      </c>
      <c r="FL4" s="10"/>
      <c r="FM4" s="10"/>
      <c r="FN4" s="10"/>
      <c r="FO4" s="9" t="s">
        <v>614</v>
      </c>
      <c r="FP4" s="9"/>
      <c r="FQ4" s="11" t="s">
        <v>88</v>
      </c>
      <c r="FR4" s="12"/>
      <c r="FS4" s="13"/>
      <c r="FT4" s="9" t="s">
        <v>615</v>
      </c>
      <c r="FU4" s="10" t="s">
        <v>628</v>
      </c>
      <c r="FV4" s="10"/>
      <c r="FW4" s="10"/>
      <c r="FX4" s="10"/>
      <c r="FY4" s="9" t="s">
        <v>614</v>
      </c>
      <c r="FZ4" s="9"/>
      <c r="GA4" s="11" t="s">
        <v>88</v>
      </c>
      <c r="GB4" s="12"/>
      <c r="GC4" s="13"/>
      <c r="GD4" s="9" t="s">
        <v>615</v>
      </c>
      <c r="GE4" s="10" t="s">
        <v>629</v>
      </c>
      <c r="GF4" s="10"/>
      <c r="GG4" s="10"/>
      <c r="GH4" s="10"/>
      <c r="GI4" s="9" t="s">
        <v>614</v>
      </c>
      <c r="GJ4" s="9"/>
      <c r="GK4" s="11" t="s">
        <v>88</v>
      </c>
      <c r="GL4" s="12"/>
      <c r="GM4" s="13"/>
      <c r="GN4" s="9" t="s">
        <v>615</v>
      </c>
      <c r="GO4" s="10" t="s">
        <v>630</v>
      </c>
      <c r="GP4" s="10"/>
      <c r="GQ4" s="10"/>
      <c r="GR4" s="10"/>
      <c r="GS4" s="9" t="s">
        <v>614</v>
      </c>
      <c r="GT4" s="9"/>
      <c r="GU4" s="11" t="s">
        <v>88</v>
      </c>
      <c r="GV4" s="12"/>
      <c r="GW4" s="13"/>
      <c r="GX4" s="9" t="s">
        <v>615</v>
      </c>
      <c r="GY4" s="10" t="s">
        <v>630</v>
      </c>
      <c r="GZ4" s="10"/>
      <c r="HA4" s="10"/>
      <c r="HB4" s="10"/>
      <c r="HC4" s="9" t="s">
        <v>614</v>
      </c>
      <c r="HD4" s="9"/>
      <c r="HE4" s="11" t="s">
        <v>88</v>
      </c>
      <c r="HF4" s="12"/>
      <c r="HG4" s="13"/>
      <c r="HH4" s="9" t="s">
        <v>615</v>
      </c>
      <c r="HI4" s="10" t="s">
        <v>631</v>
      </c>
      <c r="HJ4" s="10"/>
      <c r="HK4" s="10"/>
      <c r="HL4" s="10"/>
      <c r="HM4" s="9" t="s">
        <v>614</v>
      </c>
      <c r="HN4" s="9"/>
      <c r="HO4" s="11" t="s">
        <v>88</v>
      </c>
      <c r="HP4" s="12"/>
      <c r="HQ4" s="13"/>
      <c r="HR4" s="9" t="s">
        <v>615</v>
      </c>
      <c r="HS4" s="10" t="s">
        <v>88</v>
      </c>
      <c r="HT4" s="10"/>
      <c r="HU4" s="10"/>
      <c r="HV4" s="10"/>
      <c r="HW4" s="9" t="s">
        <v>614</v>
      </c>
      <c r="HX4" s="9"/>
      <c r="HY4" s="11" t="s">
        <v>88</v>
      </c>
      <c r="HZ4" s="12"/>
      <c r="IA4" s="13"/>
      <c r="IB4" s="9" t="s">
        <v>615</v>
      </c>
      <c r="IC4" s="10" t="s">
        <v>88</v>
      </c>
      <c r="ID4" s="10"/>
      <c r="IE4" s="10"/>
      <c r="IF4" s="10"/>
    </row>
    <row r="5" s="4" customFormat="1" ht="25" customHeight="1" spans="1:240">
      <c r="A5" s="9" t="s">
        <v>632</v>
      </c>
      <c r="B5" s="9"/>
      <c r="C5" s="9"/>
      <c r="D5" s="9" t="s">
        <v>633</v>
      </c>
      <c r="E5" s="9" t="s">
        <v>634</v>
      </c>
      <c r="F5" s="9" t="s">
        <v>635</v>
      </c>
      <c r="G5" s="9" t="s">
        <v>636</v>
      </c>
      <c r="H5" s="9" t="s">
        <v>637</v>
      </c>
      <c r="I5" s="9" t="s">
        <v>638</v>
      </c>
      <c r="J5" s="9"/>
      <c r="K5" s="9" t="s">
        <v>632</v>
      </c>
      <c r="L5" s="9"/>
      <c r="M5" s="9"/>
      <c r="N5" s="9" t="s">
        <v>633</v>
      </c>
      <c r="O5" s="9" t="s">
        <v>634</v>
      </c>
      <c r="P5" s="9" t="s">
        <v>635</v>
      </c>
      <c r="Q5" s="9" t="s">
        <v>636</v>
      </c>
      <c r="R5" s="9" t="s">
        <v>637</v>
      </c>
      <c r="S5" s="9" t="s">
        <v>638</v>
      </c>
      <c r="T5" s="9"/>
      <c r="U5" s="9" t="s">
        <v>632</v>
      </c>
      <c r="V5" s="9"/>
      <c r="W5" s="9"/>
      <c r="X5" s="9" t="s">
        <v>633</v>
      </c>
      <c r="Y5" s="9" t="s">
        <v>634</v>
      </c>
      <c r="Z5" s="9" t="s">
        <v>635</v>
      </c>
      <c r="AA5" s="9" t="s">
        <v>636</v>
      </c>
      <c r="AB5" s="9" t="s">
        <v>637</v>
      </c>
      <c r="AC5" s="9" t="s">
        <v>638</v>
      </c>
      <c r="AD5" s="9"/>
      <c r="AE5" s="9" t="s">
        <v>632</v>
      </c>
      <c r="AF5" s="9"/>
      <c r="AG5" s="9"/>
      <c r="AH5" s="9" t="s">
        <v>633</v>
      </c>
      <c r="AI5" s="9" t="s">
        <v>634</v>
      </c>
      <c r="AJ5" s="9" t="s">
        <v>635</v>
      </c>
      <c r="AK5" s="9" t="s">
        <v>636</v>
      </c>
      <c r="AL5" s="9" t="s">
        <v>637</v>
      </c>
      <c r="AM5" s="9" t="s">
        <v>638</v>
      </c>
      <c r="AN5" s="9"/>
      <c r="AO5" s="9" t="s">
        <v>632</v>
      </c>
      <c r="AP5" s="9"/>
      <c r="AQ5" s="9"/>
      <c r="AR5" s="9" t="s">
        <v>633</v>
      </c>
      <c r="AS5" s="9" t="s">
        <v>634</v>
      </c>
      <c r="AT5" s="9" t="s">
        <v>635</v>
      </c>
      <c r="AU5" s="9" t="s">
        <v>636</v>
      </c>
      <c r="AV5" s="9" t="s">
        <v>637</v>
      </c>
      <c r="AW5" s="9" t="s">
        <v>638</v>
      </c>
      <c r="AX5" s="9"/>
      <c r="AY5" s="9" t="s">
        <v>632</v>
      </c>
      <c r="AZ5" s="9"/>
      <c r="BA5" s="9"/>
      <c r="BB5" s="9" t="s">
        <v>633</v>
      </c>
      <c r="BC5" s="9" t="s">
        <v>634</v>
      </c>
      <c r="BD5" s="9" t="s">
        <v>635</v>
      </c>
      <c r="BE5" s="9" t="s">
        <v>636</v>
      </c>
      <c r="BF5" s="9" t="s">
        <v>637</v>
      </c>
      <c r="BG5" s="9" t="s">
        <v>638</v>
      </c>
      <c r="BH5" s="9"/>
      <c r="BI5" s="9" t="s">
        <v>632</v>
      </c>
      <c r="BJ5" s="9"/>
      <c r="BK5" s="9"/>
      <c r="BL5" s="9" t="s">
        <v>633</v>
      </c>
      <c r="BM5" s="9" t="s">
        <v>634</v>
      </c>
      <c r="BN5" s="9" t="s">
        <v>635</v>
      </c>
      <c r="BO5" s="9" t="s">
        <v>636</v>
      </c>
      <c r="BP5" s="9" t="s">
        <v>637</v>
      </c>
      <c r="BQ5" s="9" t="s">
        <v>638</v>
      </c>
      <c r="BR5" s="9"/>
      <c r="BS5" s="9" t="s">
        <v>632</v>
      </c>
      <c r="BT5" s="9"/>
      <c r="BU5" s="9"/>
      <c r="BV5" s="9" t="s">
        <v>633</v>
      </c>
      <c r="BW5" s="9" t="s">
        <v>634</v>
      </c>
      <c r="BX5" s="9" t="s">
        <v>635</v>
      </c>
      <c r="BY5" s="9" t="s">
        <v>636</v>
      </c>
      <c r="BZ5" s="9" t="s">
        <v>637</v>
      </c>
      <c r="CA5" s="9" t="s">
        <v>638</v>
      </c>
      <c r="CB5" s="9"/>
      <c r="CC5" s="9" t="s">
        <v>632</v>
      </c>
      <c r="CD5" s="9"/>
      <c r="CE5" s="9"/>
      <c r="CF5" s="9" t="s">
        <v>633</v>
      </c>
      <c r="CG5" s="9" t="s">
        <v>634</v>
      </c>
      <c r="CH5" s="9" t="s">
        <v>635</v>
      </c>
      <c r="CI5" s="9" t="s">
        <v>636</v>
      </c>
      <c r="CJ5" s="9" t="s">
        <v>637</v>
      </c>
      <c r="CK5" s="9" t="s">
        <v>638</v>
      </c>
      <c r="CL5" s="9"/>
      <c r="CM5" s="9" t="s">
        <v>632</v>
      </c>
      <c r="CN5" s="9"/>
      <c r="CO5" s="9"/>
      <c r="CP5" s="9" t="s">
        <v>633</v>
      </c>
      <c r="CQ5" s="9" t="s">
        <v>634</v>
      </c>
      <c r="CR5" s="9" t="s">
        <v>635</v>
      </c>
      <c r="CS5" s="9" t="s">
        <v>636</v>
      </c>
      <c r="CT5" s="9" t="s">
        <v>637</v>
      </c>
      <c r="CU5" s="9" t="s">
        <v>638</v>
      </c>
      <c r="CV5" s="9"/>
      <c r="CW5" s="9" t="s">
        <v>632</v>
      </c>
      <c r="CX5" s="9"/>
      <c r="CY5" s="9"/>
      <c r="CZ5" s="9" t="s">
        <v>633</v>
      </c>
      <c r="DA5" s="9" t="s">
        <v>634</v>
      </c>
      <c r="DB5" s="9" t="s">
        <v>635</v>
      </c>
      <c r="DC5" s="9" t="s">
        <v>636</v>
      </c>
      <c r="DD5" s="9" t="s">
        <v>637</v>
      </c>
      <c r="DE5" s="9" t="s">
        <v>638</v>
      </c>
      <c r="DF5" s="9"/>
      <c r="DG5" s="9" t="s">
        <v>632</v>
      </c>
      <c r="DH5" s="9"/>
      <c r="DI5" s="9"/>
      <c r="DJ5" s="9" t="s">
        <v>633</v>
      </c>
      <c r="DK5" s="9" t="s">
        <v>634</v>
      </c>
      <c r="DL5" s="9" t="s">
        <v>635</v>
      </c>
      <c r="DM5" s="9" t="s">
        <v>636</v>
      </c>
      <c r="DN5" s="9" t="s">
        <v>637</v>
      </c>
      <c r="DO5" s="9" t="s">
        <v>638</v>
      </c>
      <c r="DP5" s="9"/>
      <c r="DQ5" s="9" t="s">
        <v>632</v>
      </c>
      <c r="DR5" s="9"/>
      <c r="DS5" s="9"/>
      <c r="DT5" s="9" t="s">
        <v>633</v>
      </c>
      <c r="DU5" s="9" t="s">
        <v>634</v>
      </c>
      <c r="DV5" s="9" t="s">
        <v>635</v>
      </c>
      <c r="DW5" s="9" t="s">
        <v>636</v>
      </c>
      <c r="DX5" s="9" t="s">
        <v>637</v>
      </c>
      <c r="DY5" s="9" t="s">
        <v>638</v>
      </c>
      <c r="DZ5" s="9"/>
      <c r="EA5" s="9" t="s">
        <v>632</v>
      </c>
      <c r="EB5" s="9"/>
      <c r="EC5" s="9"/>
      <c r="ED5" s="9" t="s">
        <v>633</v>
      </c>
      <c r="EE5" s="9" t="s">
        <v>634</v>
      </c>
      <c r="EF5" s="9" t="s">
        <v>635</v>
      </c>
      <c r="EG5" s="9" t="s">
        <v>636</v>
      </c>
      <c r="EH5" s="9" t="s">
        <v>637</v>
      </c>
      <c r="EI5" s="9" t="s">
        <v>638</v>
      </c>
      <c r="EJ5" s="9"/>
      <c r="EK5" s="9" t="s">
        <v>632</v>
      </c>
      <c r="EL5" s="9"/>
      <c r="EM5" s="9"/>
      <c r="EN5" s="9" t="s">
        <v>633</v>
      </c>
      <c r="EO5" s="9" t="s">
        <v>634</v>
      </c>
      <c r="EP5" s="9" t="s">
        <v>635</v>
      </c>
      <c r="EQ5" s="9" t="s">
        <v>636</v>
      </c>
      <c r="ER5" s="9" t="s">
        <v>637</v>
      </c>
      <c r="ES5" s="9" t="s">
        <v>638</v>
      </c>
      <c r="ET5" s="9"/>
      <c r="EU5" s="9" t="s">
        <v>632</v>
      </c>
      <c r="EV5" s="9"/>
      <c r="EW5" s="9"/>
      <c r="EX5" s="9" t="s">
        <v>633</v>
      </c>
      <c r="EY5" s="9" t="s">
        <v>634</v>
      </c>
      <c r="EZ5" s="9" t="s">
        <v>635</v>
      </c>
      <c r="FA5" s="9" t="s">
        <v>636</v>
      </c>
      <c r="FB5" s="9" t="s">
        <v>637</v>
      </c>
      <c r="FC5" s="9" t="s">
        <v>638</v>
      </c>
      <c r="FD5" s="9"/>
      <c r="FE5" s="9" t="s">
        <v>632</v>
      </c>
      <c r="FF5" s="9"/>
      <c r="FG5" s="9"/>
      <c r="FH5" s="9" t="s">
        <v>633</v>
      </c>
      <c r="FI5" s="9" t="s">
        <v>634</v>
      </c>
      <c r="FJ5" s="9" t="s">
        <v>635</v>
      </c>
      <c r="FK5" s="9" t="s">
        <v>636</v>
      </c>
      <c r="FL5" s="9" t="s">
        <v>637</v>
      </c>
      <c r="FM5" s="9" t="s">
        <v>638</v>
      </c>
      <c r="FN5" s="9"/>
      <c r="FO5" s="9" t="s">
        <v>632</v>
      </c>
      <c r="FP5" s="9"/>
      <c r="FQ5" s="9"/>
      <c r="FR5" s="9" t="s">
        <v>633</v>
      </c>
      <c r="FS5" s="9" t="s">
        <v>634</v>
      </c>
      <c r="FT5" s="9" t="s">
        <v>635</v>
      </c>
      <c r="FU5" s="9" t="s">
        <v>636</v>
      </c>
      <c r="FV5" s="9" t="s">
        <v>637</v>
      </c>
      <c r="FW5" s="9" t="s">
        <v>638</v>
      </c>
      <c r="FX5" s="9"/>
      <c r="FY5" s="9" t="s">
        <v>632</v>
      </c>
      <c r="FZ5" s="9"/>
      <c r="GA5" s="9"/>
      <c r="GB5" s="9" t="s">
        <v>633</v>
      </c>
      <c r="GC5" s="9" t="s">
        <v>634</v>
      </c>
      <c r="GD5" s="9" t="s">
        <v>635</v>
      </c>
      <c r="GE5" s="9" t="s">
        <v>636</v>
      </c>
      <c r="GF5" s="9" t="s">
        <v>637</v>
      </c>
      <c r="GG5" s="9" t="s">
        <v>638</v>
      </c>
      <c r="GH5" s="9"/>
      <c r="GI5" s="9" t="s">
        <v>632</v>
      </c>
      <c r="GJ5" s="9"/>
      <c r="GK5" s="9"/>
      <c r="GL5" s="9" t="s">
        <v>633</v>
      </c>
      <c r="GM5" s="9" t="s">
        <v>634</v>
      </c>
      <c r="GN5" s="9" t="s">
        <v>635</v>
      </c>
      <c r="GO5" s="9" t="s">
        <v>636</v>
      </c>
      <c r="GP5" s="9" t="s">
        <v>637</v>
      </c>
      <c r="GQ5" s="9" t="s">
        <v>638</v>
      </c>
      <c r="GR5" s="9"/>
      <c r="GS5" s="9" t="s">
        <v>632</v>
      </c>
      <c r="GT5" s="9"/>
      <c r="GU5" s="9"/>
      <c r="GV5" s="9" t="s">
        <v>633</v>
      </c>
      <c r="GW5" s="9" t="s">
        <v>634</v>
      </c>
      <c r="GX5" s="9" t="s">
        <v>635</v>
      </c>
      <c r="GY5" s="9" t="s">
        <v>636</v>
      </c>
      <c r="GZ5" s="9" t="s">
        <v>637</v>
      </c>
      <c r="HA5" s="9" t="s">
        <v>638</v>
      </c>
      <c r="HB5" s="9"/>
      <c r="HC5" s="9" t="s">
        <v>632</v>
      </c>
      <c r="HD5" s="9"/>
      <c r="HE5" s="9"/>
      <c r="HF5" s="9" t="s">
        <v>633</v>
      </c>
      <c r="HG5" s="9" t="s">
        <v>634</v>
      </c>
      <c r="HH5" s="9" t="s">
        <v>635</v>
      </c>
      <c r="HI5" s="9" t="s">
        <v>636</v>
      </c>
      <c r="HJ5" s="9" t="s">
        <v>637</v>
      </c>
      <c r="HK5" s="9" t="s">
        <v>638</v>
      </c>
      <c r="HL5" s="9"/>
      <c r="HM5" s="9" t="s">
        <v>632</v>
      </c>
      <c r="HN5" s="9"/>
      <c r="HO5" s="9"/>
      <c r="HP5" s="9" t="s">
        <v>633</v>
      </c>
      <c r="HQ5" s="9" t="s">
        <v>634</v>
      </c>
      <c r="HR5" s="9" t="s">
        <v>635</v>
      </c>
      <c r="HS5" s="9" t="s">
        <v>636</v>
      </c>
      <c r="HT5" s="9" t="s">
        <v>637</v>
      </c>
      <c r="HU5" s="9" t="s">
        <v>638</v>
      </c>
      <c r="HV5" s="9"/>
      <c r="HW5" s="9" t="s">
        <v>632</v>
      </c>
      <c r="HX5" s="9"/>
      <c r="HY5" s="9"/>
      <c r="HZ5" s="9" t="s">
        <v>633</v>
      </c>
      <c r="IA5" s="9" t="s">
        <v>634</v>
      </c>
      <c r="IB5" s="9" t="s">
        <v>635</v>
      </c>
      <c r="IC5" s="9" t="s">
        <v>636</v>
      </c>
      <c r="ID5" s="9" t="s">
        <v>637</v>
      </c>
      <c r="IE5" s="9" t="s">
        <v>638</v>
      </c>
      <c r="IF5" s="9"/>
    </row>
    <row r="6" s="4" customFormat="1" ht="25" customHeight="1" spans="1:240">
      <c r="A6" s="9"/>
      <c r="B6" s="9"/>
      <c r="C6" s="14" t="s">
        <v>639</v>
      </c>
      <c r="D6" s="15">
        <v>200</v>
      </c>
      <c r="E6" s="15">
        <v>200</v>
      </c>
      <c r="F6" s="15">
        <v>200</v>
      </c>
      <c r="G6" s="9">
        <v>10</v>
      </c>
      <c r="H6" s="16">
        <v>1</v>
      </c>
      <c r="I6" s="17">
        <v>10</v>
      </c>
      <c r="J6" s="17"/>
      <c r="K6" s="9"/>
      <c r="L6" s="9"/>
      <c r="M6" s="14" t="s">
        <v>639</v>
      </c>
      <c r="N6" s="15">
        <v>150</v>
      </c>
      <c r="O6" s="15">
        <v>150</v>
      </c>
      <c r="P6" s="15">
        <v>150</v>
      </c>
      <c r="Q6" s="9">
        <v>10</v>
      </c>
      <c r="R6" s="16">
        <v>1</v>
      </c>
      <c r="S6" s="17">
        <v>10</v>
      </c>
      <c r="T6" s="17"/>
      <c r="U6" s="9"/>
      <c r="V6" s="9"/>
      <c r="W6" s="14" t="s">
        <v>639</v>
      </c>
      <c r="X6" s="51">
        <v>1050</v>
      </c>
      <c r="Y6" s="51">
        <v>1050</v>
      </c>
      <c r="Z6" s="51">
        <v>1050</v>
      </c>
      <c r="AA6" s="9">
        <v>10</v>
      </c>
      <c r="AB6" s="16">
        <v>1</v>
      </c>
      <c r="AC6" s="17">
        <v>10</v>
      </c>
      <c r="AD6" s="17"/>
      <c r="AE6" s="9"/>
      <c r="AF6" s="9"/>
      <c r="AG6" s="14" t="s">
        <v>639</v>
      </c>
      <c r="AH6" s="15">
        <v>441.42</v>
      </c>
      <c r="AI6" s="15">
        <v>441.42</v>
      </c>
      <c r="AJ6" s="15">
        <v>441.42</v>
      </c>
      <c r="AK6" s="9">
        <v>10</v>
      </c>
      <c r="AL6" s="16">
        <v>1</v>
      </c>
      <c r="AM6" s="17">
        <v>10</v>
      </c>
      <c r="AN6" s="17"/>
      <c r="AO6" s="9"/>
      <c r="AP6" s="9"/>
      <c r="AQ6" s="14" t="s">
        <v>639</v>
      </c>
      <c r="AR6" s="15">
        <v>64</v>
      </c>
      <c r="AS6" s="15">
        <v>64</v>
      </c>
      <c r="AT6" s="15">
        <v>64</v>
      </c>
      <c r="AU6" s="9">
        <v>10</v>
      </c>
      <c r="AV6" s="16">
        <v>1</v>
      </c>
      <c r="AW6" s="17">
        <v>10</v>
      </c>
      <c r="AX6" s="17"/>
      <c r="AY6" s="9"/>
      <c r="AZ6" s="9"/>
      <c r="BA6" s="14" t="s">
        <v>639</v>
      </c>
      <c r="BB6" s="15">
        <v>172</v>
      </c>
      <c r="BC6" s="15">
        <v>172</v>
      </c>
      <c r="BD6" s="15">
        <v>172</v>
      </c>
      <c r="BE6" s="9">
        <v>10</v>
      </c>
      <c r="BF6" s="16">
        <v>1</v>
      </c>
      <c r="BG6" s="17">
        <v>10</v>
      </c>
      <c r="BH6" s="17"/>
      <c r="BI6" s="9"/>
      <c r="BJ6" s="9"/>
      <c r="BK6" s="14" t="s">
        <v>639</v>
      </c>
      <c r="BL6" s="17">
        <v>122.23</v>
      </c>
      <c r="BM6" s="17">
        <v>122.23</v>
      </c>
      <c r="BN6" s="17">
        <v>122.23</v>
      </c>
      <c r="BO6" s="9">
        <v>10</v>
      </c>
      <c r="BP6" s="45">
        <v>1</v>
      </c>
      <c r="BQ6" s="99">
        <v>10</v>
      </c>
      <c r="BR6" s="100"/>
      <c r="BS6" s="9"/>
      <c r="BT6" s="9"/>
      <c r="BU6" s="14" t="s">
        <v>639</v>
      </c>
      <c r="BV6" s="15">
        <v>177</v>
      </c>
      <c r="BW6" s="15">
        <v>177</v>
      </c>
      <c r="BX6" s="15">
        <v>177</v>
      </c>
      <c r="BY6" s="9">
        <v>10</v>
      </c>
      <c r="BZ6" s="16">
        <v>1</v>
      </c>
      <c r="CA6" s="17">
        <v>10</v>
      </c>
      <c r="CB6" s="17"/>
      <c r="CC6" s="9"/>
      <c r="CD6" s="9"/>
      <c r="CE6" s="14" t="s">
        <v>639</v>
      </c>
      <c r="CF6" s="51">
        <v>1046</v>
      </c>
      <c r="CG6" s="51">
        <v>1046</v>
      </c>
      <c r="CH6" s="51">
        <v>1046</v>
      </c>
      <c r="CI6" s="104">
        <v>10</v>
      </c>
      <c r="CJ6" s="16">
        <v>1</v>
      </c>
      <c r="CK6" s="104">
        <v>10</v>
      </c>
      <c r="CL6" s="104"/>
      <c r="CM6" s="9"/>
      <c r="CN6" s="9"/>
      <c r="CO6" s="14" t="s">
        <v>639</v>
      </c>
      <c r="CP6" s="15">
        <v>20</v>
      </c>
      <c r="CQ6" s="15">
        <v>20</v>
      </c>
      <c r="CR6" s="15">
        <v>20</v>
      </c>
      <c r="CS6" s="9">
        <v>10</v>
      </c>
      <c r="CT6" s="16">
        <v>1</v>
      </c>
      <c r="CU6" s="17">
        <v>10</v>
      </c>
      <c r="CV6" s="17"/>
      <c r="CW6" s="9"/>
      <c r="CX6" s="9"/>
      <c r="CY6" s="14" t="s">
        <v>639</v>
      </c>
      <c r="CZ6" s="15">
        <v>70</v>
      </c>
      <c r="DA6" s="15">
        <v>70</v>
      </c>
      <c r="DB6" s="15">
        <v>70</v>
      </c>
      <c r="DC6" s="9">
        <v>10</v>
      </c>
      <c r="DD6" s="16">
        <v>1</v>
      </c>
      <c r="DE6" s="17">
        <v>10</v>
      </c>
      <c r="DF6" s="17"/>
      <c r="DG6" s="9"/>
      <c r="DH6" s="9"/>
      <c r="DI6" s="14" t="s">
        <v>639</v>
      </c>
      <c r="DJ6" s="15">
        <v>98</v>
      </c>
      <c r="DK6" s="15">
        <v>98</v>
      </c>
      <c r="DL6" s="15">
        <v>98</v>
      </c>
      <c r="DM6" s="9">
        <v>10</v>
      </c>
      <c r="DN6" s="16">
        <v>1</v>
      </c>
      <c r="DO6" s="17">
        <v>10</v>
      </c>
      <c r="DP6" s="17"/>
      <c r="DQ6" s="9"/>
      <c r="DR6" s="9"/>
      <c r="DS6" s="14" t="s">
        <v>639</v>
      </c>
      <c r="DT6" s="15">
        <v>40</v>
      </c>
      <c r="DU6" s="15">
        <v>40</v>
      </c>
      <c r="DV6" s="15">
        <v>40</v>
      </c>
      <c r="DW6" s="117">
        <v>10</v>
      </c>
      <c r="DX6" s="16">
        <v>1</v>
      </c>
      <c r="DY6" s="17">
        <v>10</v>
      </c>
      <c r="DZ6" s="17"/>
      <c r="EA6" s="9"/>
      <c r="EB6" s="9"/>
      <c r="EC6" s="14" t="s">
        <v>639</v>
      </c>
      <c r="ED6" s="15">
        <v>35</v>
      </c>
      <c r="EE6" s="15">
        <v>35</v>
      </c>
      <c r="EF6" s="15">
        <v>35</v>
      </c>
      <c r="EG6" s="117">
        <v>10</v>
      </c>
      <c r="EH6" s="16">
        <v>1</v>
      </c>
      <c r="EI6" s="17">
        <v>10</v>
      </c>
      <c r="EJ6" s="17"/>
      <c r="EK6" s="9"/>
      <c r="EL6" s="9"/>
      <c r="EM6" s="14" t="s">
        <v>639</v>
      </c>
      <c r="EN6" s="15">
        <v>8.72</v>
      </c>
      <c r="EO6" s="15">
        <v>8.72</v>
      </c>
      <c r="EP6" s="15">
        <v>8.72</v>
      </c>
      <c r="EQ6" s="117">
        <v>10</v>
      </c>
      <c r="ER6" s="16">
        <v>1</v>
      </c>
      <c r="ES6" s="17">
        <v>10</v>
      </c>
      <c r="ET6" s="17"/>
      <c r="EU6" s="9"/>
      <c r="EV6" s="9"/>
      <c r="EW6" s="14" t="s">
        <v>639</v>
      </c>
      <c r="EX6" s="15">
        <v>26</v>
      </c>
      <c r="EY6" s="15">
        <v>26</v>
      </c>
      <c r="EZ6" s="15">
        <v>26</v>
      </c>
      <c r="FA6" s="117">
        <v>10</v>
      </c>
      <c r="FB6" s="16">
        <v>1</v>
      </c>
      <c r="FC6" s="17">
        <v>10</v>
      </c>
      <c r="FD6" s="17"/>
      <c r="FE6" s="9"/>
      <c r="FF6" s="9"/>
      <c r="FG6" s="14" t="s">
        <v>639</v>
      </c>
      <c r="FH6" s="15">
        <v>12</v>
      </c>
      <c r="FI6" s="15">
        <v>12</v>
      </c>
      <c r="FJ6" s="15">
        <v>12</v>
      </c>
      <c r="FK6" s="117">
        <v>10</v>
      </c>
      <c r="FL6" s="16">
        <v>1</v>
      </c>
      <c r="FM6" s="17">
        <v>10</v>
      </c>
      <c r="FN6" s="17"/>
      <c r="FO6" s="9"/>
      <c r="FP6" s="9"/>
      <c r="FQ6" s="14" t="s">
        <v>639</v>
      </c>
      <c r="FR6" s="15">
        <v>30</v>
      </c>
      <c r="FS6" s="15">
        <v>30</v>
      </c>
      <c r="FT6" s="15">
        <v>30</v>
      </c>
      <c r="FU6" s="117">
        <v>10</v>
      </c>
      <c r="FV6" s="16">
        <v>1</v>
      </c>
      <c r="FW6" s="17">
        <v>10</v>
      </c>
      <c r="FX6" s="17"/>
      <c r="FY6" s="9"/>
      <c r="FZ6" s="9"/>
      <c r="GA6" s="14" t="s">
        <v>639</v>
      </c>
      <c r="GB6" s="15">
        <v>15</v>
      </c>
      <c r="GC6" s="15">
        <v>15</v>
      </c>
      <c r="GD6" s="15">
        <v>15</v>
      </c>
      <c r="GE6" s="117">
        <v>10</v>
      </c>
      <c r="GF6" s="16">
        <v>1</v>
      </c>
      <c r="GG6" s="17">
        <v>10</v>
      </c>
      <c r="GH6" s="17"/>
      <c r="GI6" s="9"/>
      <c r="GJ6" s="9"/>
      <c r="GK6" s="14" t="s">
        <v>639</v>
      </c>
      <c r="GL6" s="15">
        <v>102.1</v>
      </c>
      <c r="GM6" s="15">
        <v>102.1</v>
      </c>
      <c r="GN6" s="15">
        <v>102.1</v>
      </c>
      <c r="GO6" s="117">
        <v>10</v>
      </c>
      <c r="GP6" s="16">
        <v>1</v>
      </c>
      <c r="GQ6" s="17">
        <v>10</v>
      </c>
      <c r="GR6" s="17"/>
      <c r="GS6" s="9"/>
      <c r="GT6" s="9"/>
      <c r="GU6" s="14" t="s">
        <v>639</v>
      </c>
      <c r="GV6" s="15">
        <v>102</v>
      </c>
      <c r="GW6" s="15">
        <v>102</v>
      </c>
      <c r="GX6" s="15">
        <v>102</v>
      </c>
      <c r="GY6" s="117">
        <v>10</v>
      </c>
      <c r="GZ6" s="16">
        <v>1</v>
      </c>
      <c r="HA6" s="17">
        <v>10</v>
      </c>
      <c r="HB6" s="17"/>
      <c r="HC6" s="9"/>
      <c r="HD6" s="9"/>
      <c r="HE6" s="14" t="s">
        <v>639</v>
      </c>
      <c r="HF6" s="15">
        <v>190</v>
      </c>
      <c r="HG6" s="15">
        <v>190</v>
      </c>
      <c r="HH6" s="15">
        <v>190</v>
      </c>
      <c r="HI6" s="117">
        <v>10</v>
      </c>
      <c r="HJ6" s="16">
        <v>1</v>
      </c>
      <c r="HK6" s="17">
        <v>10</v>
      </c>
      <c r="HL6" s="17"/>
      <c r="HM6" s="9"/>
      <c r="HN6" s="9"/>
      <c r="HO6" s="14" t="s">
        <v>639</v>
      </c>
      <c r="HP6" s="176">
        <v>225</v>
      </c>
      <c r="HQ6" s="176">
        <v>225</v>
      </c>
      <c r="HR6" s="176">
        <v>225</v>
      </c>
      <c r="HS6" s="117">
        <v>10</v>
      </c>
      <c r="HT6" s="16">
        <v>1</v>
      </c>
      <c r="HU6" s="17">
        <v>10</v>
      </c>
      <c r="HV6" s="17"/>
      <c r="HW6" s="9"/>
      <c r="HX6" s="9"/>
      <c r="HY6" s="14" t="s">
        <v>639</v>
      </c>
      <c r="HZ6" s="180">
        <v>158.41</v>
      </c>
      <c r="IA6" s="17">
        <v>158.41</v>
      </c>
      <c r="IB6" s="17">
        <v>158.41</v>
      </c>
      <c r="IC6" s="117">
        <v>10</v>
      </c>
      <c r="ID6" s="16">
        <v>1</v>
      </c>
      <c r="IE6" s="17">
        <v>10</v>
      </c>
      <c r="IF6" s="17"/>
    </row>
    <row r="7" s="4" customFormat="1" ht="25" customHeight="1" spans="1:240">
      <c r="A7" s="9"/>
      <c r="B7" s="9"/>
      <c r="C7" s="14" t="s">
        <v>640</v>
      </c>
      <c r="D7" s="15">
        <v>200</v>
      </c>
      <c r="E7" s="15">
        <v>200</v>
      </c>
      <c r="F7" s="15">
        <v>200</v>
      </c>
      <c r="G7" s="9" t="s">
        <v>379</v>
      </c>
      <c r="H7" s="15"/>
      <c r="I7" s="17" t="s">
        <v>379</v>
      </c>
      <c r="J7" s="17"/>
      <c r="K7" s="9"/>
      <c r="L7" s="9"/>
      <c r="M7" s="14" t="s">
        <v>640</v>
      </c>
      <c r="N7" s="15">
        <v>150</v>
      </c>
      <c r="O7" s="15">
        <v>150</v>
      </c>
      <c r="P7" s="15">
        <v>150</v>
      </c>
      <c r="Q7" s="9" t="s">
        <v>379</v>
      </c>
      <c r="R7" s="15"/>
      <c r="S7" s="17" t="s">
        <v>379</v>
      </c>
      <c r="T7" s="17"/>
      <c r="U7" s="9"/>
      <c r="V7" s="9"/>
      <c r="W7" s="14" t="s">
        <v>640</v>
      </c>
      <c r="X7" s="51">
        <v>1050</v>
      </c>
      <c r="Y7" s="51">
        <v>1050</v>
      </c>
      <c r="Z7" s="51">
        <v>1050</v>
      </c>
      <c r="AA7" s="9" t="s">
        <v>379</v>
      </c>
      <c r="AB7" s="15"/>
      <c r="AC7" s="17" t="s">
        <v>379</v>
      </c>
      <c r="AD7" s="17"/>
      <c r="AE7" s="9"/>
      <c r="AF7" s="9"/>
      <c r="AG7" s="14" t="s">
        <v>640</v>
      </c>
      <c r="AH7" s="15">
        <v>441.42</v>
      </c>
      <c r="AI7" s="15">
        <v>441.42</v>
      </c>
      <c r="AJ7" s="15">
        <v>441.42</v>
      </c>
      <c r="AK7" s="9" t="s">
        <v>379</v>
      </c>
      <c r="AL7" s="15"/>
      <c r="AM7" s="17" t="s">
        <v>379</v>
      </c>
      <c r="AN7" s="17"/>
      <c r="AO7" s="9"/>
      <c r="AP7" s="9"/>
      <c r="AQ7" s="14" t="s">
        <v>640</v>
      </c>
      <c r="AR7" s="15">
        <v>64</v>
      </c>
      <c r="AS7" s="15">
        <v>64</v>
      </c>
      <c r="AT7" s="15">
        <v>64</v>
      </c>
      <c r="AU7" s="9" t="s">
        <v>379</v>
      </c>
      <c r="AV7" s="15"/>
      <c r="AW7" s="17" t="s">
        <v>379</v>
      </c>
      <c r="AX7" s="17"/>
      <c r="AY7" s="9"/>
      <c r="AZ7" s="9"/>
      <c r="BA7" s="14" t="s">
        <v>640</v>
      </c>
      <c r="BB7" s="15">
        <v>172</v>
      </c>
      <c r="BC7" s="15">
        <v>172</v>
      </c>
      <c r="BD7" s="15">
        <v>172</v>
      </c>
      <c r="BE7" s="9" t="s">
        <v>379</v>
      </c>
      <c r="BF7" s="15"/>
      <c r="BG7" s="17" t="s">
        <v>379</v>
      </c>
      <c r="BH7" s="17"/>
      <c r="BI7" s="9"/>
      <c r="BJ7" s="9"/>
      <c r="BK7" s="14" t="s">
        <v>640</v>
      </c>
      <c r="BL7" s="17">
        <v>122.23</v>
      </c>
      <c r="BM7" s="17">
        <v>122.23</v>
      </c>
      <c r="BN7" s="17">
        <v>122.23</v>
      </c>
      <c r="BO7" s="9" t="s">
        <v>379</v>
      </c>
      <c r="BP7" s="15"/>
      <c r="BQ7" s="17" t="s">
        <v>379</v>
      </c>
      <c r="BR7" s="17"/>
      <c r="BS7" s="9"/>
      <c r="BT7" s="9"/>
      <c r="BU7" s="14" t="s">
        <v>640</v>
      </c>
      <c r="BV7" s="15">
        <v>177</v>
      </c>
      <c r="BW7" s="15">
        <v>177</v>
      </c>
      <c r="BX7" s="15">
        <v>177</v>
      </c>
      <c r="BY7" s="9" t="s">
        <v>379</v>
      </c>
      <c r="BZ7" s="15"/>
      <c r="CA7" s="17" t="s">
        <v>379</v>
      </c>
      <c r="CB7" s="17"/>
      <c r="CC7" s="9"/>
      <c r="CD7" s="9"/>
      <c r="CE7" s="14" t="s">
        <v>640</v>
      </c>
      <c r="CF7" s="15">
        <v>605</v>
      </c>
      <c r="CG7" s="15">
        <v>605</v>
      </c>
      <c r="CH7" s="15">
        <v>605</v>
      </c>
      <c r="CI7" s="9" t="s">
        <v>379</v>
      </c>
      <c r="CJ7" s="15"/>
      <c r="CK7" s="17" t="s">
        <v>379</v>
      </c>
      <c r="CL7" s="17"/>
      <c r="CM7" s="9"/>
      <c r="CN7" s="9"/>
      <c r="CO7" s="14" t="s">
        <v>640</v>
      </c>
      <c r="CP7" s="15">
        <v>20</v>
      </c>
      <c r="CQ7" s="15">
        <v>20</v>
      </c>
      <c r="CR7" s="15">
        <v>20</v>
      </c>
      <c r="CS7" s="9" t="s">
        <v>379</v>
      </c>
      <c r="CT7" s="15"/>
      <c r="CU7" s="17" t="s">
        <v>379</v>
      </c>
      <c r="CV7" s="17"/>
      <c r="CW7" s="9"/>
      <c r="CX7" s="9"/>
      <c r="CY7" s="14" t="s">
        <v>640</v>
      </c>
      <c r="CZ7" s="15">
        <v>70</v>
      </c>
      <c r="DA7" s="15">
        <v>70</v>
      </c>
      <c r="DB7" s="15">
        <v>70</v>
      </c>
      <c r="DC7" s="9" t="s">
        <v>379</v>
      </c>
      <c r="DD7" s="15"/>
      <c r="DE7" s="17" t="s">
        <v>379</v>
      </c>
      <c r="DF7" s="17"/>
      <c r="DG7" s="9"/>
      <c r="DH7" s="9"/>
      <c r="DI7" s="14" t="s">
        <v>640</v>
      </c>
      <c r="DJ7" s="15">
        <v>98</v>
      </c>
      <c r="DK7" s="15">
        <v>98</v>
      </c>
      <c r="DL7" s="15">
        <v>98</v>
      </c>
      <c r="DM7" s="9" t="s">
        <v>379</v>
      </c>
      <c r="DN7" s="15"/>
      <c r="DO7" s="17" t="s">
        <v>379</v>
      </c>
      <c r="DP7" s="17"/>
      <c r="DQ7" s="9"/>
      <c r="DR7" s="9"/>
      <c r="DS7" s="14" t="s">
        <v>640</v>
      </c>
      <c r="DT7" s="15">
        <v>40</v>
      </c>
      <c r="DU7" s="15">
        <v>40</v>
      </c>
      <c r="DV7" s="15">
        <v>40</v>
      </c>
      <c r="DW7" s="9" t="s">
        <v>379</v>
      </c>
      <c r="DX7" s="15"/>
      <c r="DY7" s="17" t="s">
        <v>379</v>
      </c>
      <c r="DZ7" s="17"/>
      <c r="EA7" s="9"/>
      <c r="EB7" s="9"/>
      <c r="EC7" s="14" t="s">
        <v>640</v>
      </c>
      <c r="ED7" s="15">
        <v>35</v>
      </c>
      <c r="EE7" s="15">
        <v>35</v>
      </c>
      <c r="EF7" s="15">
        <v>35</v>
      </c>
      <c r="EG7" s="9" t="s">
        <v>379</v>
      </c>
      <c r="EH7" s="15"/>
      <c r="EI7" s="17" t="s">
        <v>379</v>
      </c>
      <c r="EJ7" s="17"/>
      <c r="EK7" s="9"/>
      <c r="EL7" s="9"/>
      <c r="EM7" s="14" t="s">
        <v>640</v>
      </c>
      <c r="EN7" s="15">
        <v>8.72</v>
      </c>
      <c r="EO7" s="15">
        <v>8.72</v>
      </c>
      <c r="EP7" s="15">
        <v>8.72</v>
      </c>
      <c r="EQ7" s="9" t="s">
        <v>379</v>
      </c>
      <c r="ER7" s="15"/>
      <c r="ES7" s="17" t="s">
        <v>379</v>
      </c>
      <c r="ET7" s="17"/>
      <c r="EU7" s="9"/>
      <c r="EV7" s="9"/>
      <c r="EW7" s="14" t="s">
        <v>640</v>
      </c>
      <c r="EX7" s="15">
        <v>26</v>
      </c>
      <c r="EY7" s="15">
        <v>26</v>
      </c>
      <c r="EZ7" s="15">
        <v>26</v>
      </c>
      <c r="FA7" s="9" t="s">
        <v>379</v>
      </c>
      <c r="FB7" s="15"/>
      <c r="FC7" s="17" t="s">
        <v>379</v>
      </c>
      <c r="FD7" s="17"/>
      <c r="FE7" s="9"/>
      <c r="FF7" s="9"/>
      <c r="FG7" s="14" t="s">
        <v>640</v>
      </c>
      <c r="FH7" s="15">
        <v>12</v>
      </c>
      <c r="FI7" s="15">
        <v>12</v>
      </c>
      <c r="FJ7" s="15">
        <v>12</v>
      </c>
      <c r="FK7" s="9" t="s">
        <v>379</v>
      </c>
      <c r="FL7" s="15"/>
      <c r="FM7" s="17" t="s">
        <v>379</v>
      </c>
      <c r="FN7" s="17"/>
      <c r="FO7" s="9"/>
      <c r="FP7" s="9"/>
      <c r="FQ7" s="14" t="s">
        <v>640</v>
      </c>
      <c r="FR7" s="15">
        <v>30</v>
      </c>
      <c r="FS7" s="15">
        <v>30</v>
      </c>
      <c r="FT7" s="15">
        <v>30</v>
      </c>
      <c r="FU7" s="9" t="s">
        <v>379</v>
      </c>
      <c r="FV7" s="15"/>
      <c r="FW7" s="17" t="s">
        <v>379</v>
      </c>
      <c r="FX7" s="17"/>
      <c r="FY7" s="9"/>
      <c r="FZ7" s="9"/>
      <c r="GA7" s="14" t="s">
        <v>640</v>
      </c>
      <c r="GB7" s="15">
        <v>15</v>
      </c>
      <c r="GC7" s="15">
        <v>15</v>
      </c>
      <c r="GD7" s="15">
        <v>15</v>
      </c>
      <c r="GE7" s="9" t="s">
        <v>379</v>
      </c>
      <c r="GF7" s="15"/>
      <c r="GG7" s="17" t="s">
        <v>379</v>
      </c>
      <c r="GH7" s="17"/>
      <c r="GI7" s="9"/>
      <c r="GJ7" s="9"/>
      <c r="GK7" s="14" t="s">
        <v>640</v>
      </c>
      <c r="GL7" s="15">
        <v>102.1</v>
      </c>
      <c r="GM7" s="15">
        <v>102.1</v>
      </c>
      <c r="GN7" s="15">
        <v>102.1</v>
      </c>
      <c r="GO7" s="9" t="s">
        <v>379</v>
      </c>
      <c r="GP7" s="15"/>
      <c r="GQ7" s="17" t="s">
        <v>379</v>
      </c>
      <c r="GR7" s="17"/>
      <c r="GS7" s="9"/>
      <c r="GT7" s="9"/>
      <c r="GU7" s="14" t="s">
        <v>640</v>
      </c>
      <c r="GV7" s="15">
        <v>102</v>
      </c>
      <c r="GW7" s="15">
        <v>102</v>
      </c>
      <c r="GX7" s="15">
        <v>102</v>
      </c>
      <c r="GY7" s="9" t="s">
        <v>379</v>
      </c>
      <c r="GZ7" s="15"/>
      <c r="HA7" s="17" t="s">
        <v>379</v>
      </c>
      <c r="HB7" s="17"/>
      <c r="HC7" s="9"/>
      <c r="HD7" s="9"/>
      <c r="HE7" s="14" t="s">
        <v>640</v>
      </c>
      <c r="HF7" s="15">
        <v>190</v>
      </c>
      <c r="HG7" s="15">
        <v>190</v>
      </c>
      <c r="HH7" s="15">
        <v>190</v>
      </c>
      <c r="HI7" s="9" t="s">
        <v>379</v>
      </c>
      <c r="HJ7" s="15"/>
      <c r="HK7" s="17" t="s">
        <v>379</v>
      </c>
      <c r="HL7" s="17"/>
      <c r="HM7" s="9"/>
      <c r="HN7" s="9"/>
      <c r="HO7" s="14" t="s">
        <v>640</v>
      </c>
      <c r="HP7" s="176">
        <v>225</v>
      </c>
      <c r="HQ7" s="176">
        <v>225</v>
      </c>
      <c r="HR7" s="176">
        <v>225</v>
      </c>
      <c r="HS7" s="9" t="s">
        <v>379</v>
      </c>
      <c r="HT7" s="15"/>
      <c r="HU7" s="17" t="s">
        <v>379</v>
      </c>
      <c r="HV7" s="17"/>
      <c r="HW7" s="9"/>
      <c r="HX7" s="9"/>
      <c r="HY7" s="14" t="s">
        <v>640</v>
      </c>
      <c r="HZ7" s="180">
        <v>158.41</v>
      </c>
      <c r="IA7" s="17">
        <v>158.41</v>
      </c>
      <c r="IB7" s="17">
        <v>158.41</v>
      </c>
      <c r="IC7" s="9" t="s">
        <v>379</v>
      </c>
      <c r="ID7" s="15"/>
      <c r="IE7" s="17" t="s">
        <v>379</v>
      </c>
      <c r="IF7" s="17"/>
    </row>
    <row r="8" s="4" customFormat="1" ht="25" customHeight="1" spans="1:240">
      <c r="A8" s="9"/>
      <c r="B8" s="9"/>
      <c r="C8" s="14" t="s">
        <v>641</v>
      </c>
      <c r="D8" s="15"/>
      <c r="E8" s="15"/>
      <c r="F8" s="15"/>
      <c r="G8" s="9" t="s">
        <v>379</v>
      </c>
      <c r="H8" s="15"/>
      <c r="I8" s="17" t="s">
        <v>379</v>
      </c>
      <c r="J8" s="17"/>
      <c r="K8" s="9"/>
      <c r="L8" s="9"/>
      <c r="M8" s="14" t="s">
        <v>641</v>
      </c>
      <c r="N8" s="15"/>
      <c r="O8" s="15"/>
      <c r="P8" s="15"/>
      <c r="Q8" s="9" t="s">
        <v>379</v>
      </c>
      <c r="R8" s="15"/>
      <c r="S8" s="17" t="s">
        <v>379</v>
      </c>
      <c r="T8" s="17"/>
      <c r="U8" s="9"/>
      <c r="V8" s="9"/>
      <c r="W8" s="14" t="s">
        <v>641</v>
      </c>
      <c r="X8" s="15"/>
      <c r="Y8" s="15"/>
      <c r="Z8" s="15"/>
      <c r="AA8" s="9" t="s">
        <v>379</v>
      </c>
      <c r="AB8" s="15"/>
      <c r="AC8" s="17" t="s">
        <v>379</v>
      </c>
      <c r="AD8" s="17"/>
      <c r="AE8" s="9"/>
      <c r="AF8" s="9"/>
      <c r="AG8" s="14" t="s">
        <v>641</v>
      </c>
      <c r="AH8" s="15"/>
      <c r="AI8" s="15"/>
      <c r="AJ8" s="15"/>
      <c r="AK8" s="9" t="s">
        <v>379</v>
      </c>
      <c r="AL8" s="15"/>
      <c r="AM8" s="17" t="s">
        <v>379</v>
      </c>
      <c r="AN8" s="17"/>
      <c r="AO8" s="9"/>
      <c r="AP8" s="9"/>
      <c r="AQ8" s="14" t="s">
        <v>641</v>
      </c>
      <c r="AR8" s="15"/>
      <c r="AS8" s="15"/>
      <c r="AT8" s="15"/>
      <c r="AU8" s="9" t="s">
        <v>379</v>
      </c>
      <c r="AV8" s="15"/>
      <c r="AW8" s="17" t="s">
        <v>379</v>
      </c>
      <c r="AX8" s="17"/>
      <c r="AY8" s="9"/>
      <c r="AZ8" s="9"/>
      <c r="BA8" s="14" t="s">
        <v>641</v>
      </c>
      <c r="BB8" s="15"/>
      <c r="BC8" s="15"/>
      <c r="BD8" s="15"/>
      <c r="BE8" s="9" t="s">
        <v>379</v>
      </c>
      <c r="BF8" s="15"/>
      <c r="BG8" s="17" t="s">
        <v>379</v>
      </c>
      <c r="BH8" s="17"/>
      <c r="BI8" s="9"/>
      <c r="BJ8" s="9"/>
      <c r="BK8" s="14" t="s">
        <v>641</v>
      </c>
      <c r="BL8" s="15"/>
      <c r="BM8" s="15"/>
      <c r="BN8" s="15"/>
      <c r="BO8" s="9" t="s">
        <v>379</v>
      </c>
      <c r="BP8" s="15"/>
      <c r="BQ8" s="17" t="s">
        <v>379</v>
      </c>
      <c r="BR8" s="17"/>
      <c r="BS8" s="9"/>
      <c r="BT8" s="9"/>
      <c r="BU8" s="14" t="s">
        <v>641</v>
      </c>
      <c r="BV8" s="15"/>
      <c r="BW8" s="15"/>
      <c r="BX8" s="15"/>
      <c r="BY8" s="9" t="s">
        <v>379</v>
      </c>
      <c r="BZ8" s="15"/>
      <c r="CA8" s="17" t="s">
        <v>379</v>
      </c>
      <c r="CB8" s="17"/>
      <c r="CC8" s="9"/>
      <c r="CD8" s="9"/>
      <c r="CE8" s="14" t="s">
        <v>641</v>
      </c>
      <c r="CF8" s="15">
        <v>441</v>
      </c>
      <c r="CG8" s="15">
        <v>441</v>
      </c>
      <c r="CH8" s="15">
        <v>441</v>
      </c>
      <c r="CI8" s="9" t="s">
        <v>379</v>
      </c>
      <c r="CJ8" s="15"/>
      <c r="CK8" s="17" t="s">
        <v>379</v>
      </c>
      <c r="CL8" s="17"/>
      <c r="CM8" s="9"/>
      <c r="CN8" s="9"/>
      <c r="CO8" s="14" t="s">
        <v>641</v>
      </c>
      <c r="CP8" s="15"/>
      <c r="CQ8" s="15"/>
      <c r="CR8" s="15"/>
      <c r="CS8" s="9" t="s">
        <v>379</v>
      </c>
      <c r="CT8" s="15"/>
      <c r="CU8" s="17" t="s">
        <v>379</v>
      </c>
      <c r="CV8" s="17"/>
      <c r="CW8" s="9"/>
      <c r="CX8" s="9"/>
      <c r="CY8" s="14" t="s">
        <v>641</v>
      </c>
      <c r="CZ8" s="15"/>
      <c r="DA8" s="15"/>
      <c r="DB8" s="15"/>
      <c r="DC8" s="9" t="s">
        <v>379</v>
      </c>
      <c r="DD8" s="15"/>
      <c r="DE8" s="17" t="s">
        <v>379</v>
      </c>
      <c r="DF8" s="17"/>
      <c r="DG8" s="9"/>
      <c r="DH8" s="9"/>
      <c r="DI8" s="14" t="s">
        <v>641</v>
      </c>
      <c r="DJ8" s="15"/>
      <c r="DK8" s="15"/>
      <c r="DL8" s="15"/>
      <c r="DM8" s="9" t="s">
        <v>379</v>
      </c>
      <c r="DN8" s="15"/>
      <c r="DO8" s="17" t="s">
        <v>379</v>
      </c>
      <c r="DP8" s="17"/>
      <c r="DQ8" s="9"/>
      <c r="DR8" s="9"/>
      <c r="DS8" s="14" t="s">
        <v>641</v>
      </c>
      <c r="DT8" s="15"/>
      <c r="DU8" s="15"/>
      <c r="DV8" s="15"/>
      <c r="DW8" s="9" t="s">
        <v>379</v>
      </c>
      <c r="DX8" s="15"/>
      <c r="DY8" s="17" t="s">
        <v>379</v>
      </c>
      <c r="DZ8" s="17"/>
      <c r="EA8" s="9"/>
      <c r="EB8" s="9"/>
      <c r="EC8" s="14" t="s">
        <v>641</v>
      </c>
      <c r="ED8" s="15"/>
      <c r="EE8" s="15"/>
      <c r="EF8" s="15"/>
      <c r="EG8" s="9" t="s">
        <v>379</v>
      </c>
      <c r="EH8" s="15"/>
      <c r="EI8" s="17" t="s">
        <v>379</v>
      </c>
      <c r="EJ8" s="17"/>
      <c r="EK8" s="9"/>
      <c r="EL8" s="9"/>
      <c r="EM8" s="14" t="s">
        <v>641</v>
      </c>
      <c r="EN8" s="15"/>
      <c r="EO8" s="15"/>
      <c r="EP8" s="15"/>
      <c r="EQ8" s="9" t="s">
        <v>379</v>
      </c>
      <c r="ER8" s="15"/>
      <c r="ES8" s="17" t="s">
        <v>379</v>
      </c>
      <c r="ET8" s="17"/>
      <c r="EU8" s="9"/>
      <c r="EV8" s="9"/>
      <c r="EW8" s="14" t="s">
        <v>641</v>
      </c>
      <c r="EX8" s="15"/>
      <c r="EY8" s="15"/>
      <c r="EZ8" s="15"/>
      <c r="FA8" s="9" t="s">
        <v>379</v>
      </c>
      <c r="FB8" s="15"/>
      <c r="FC8" s="17" t="s">
        <v>379</v>
      </c>
      <c r="FD8" s="17"/>
      <c r="FE8" s="9"/>
      <c r="FF8" s="9"/>
      <c r="FG8" s="14" t="s">
        <v>641</v>
      </c>
      <c r="FH8" s="15"/>
      <c r="FI8" s="15"/>
      <c r="FJ8" s="15"/>
      <c r="FK8" s="9" t="s">
        <v>379</v>
      </c>
      <c r="FL8" s="15"/>
      <c r="FM8" s="17" t="s">
        <v>379</v>
      </c>
      <c r="FN8" s="17"/>
      <c r="FO8" s="9"/>
      <c r="FP8" s="9"/>
      <c r="FQ8" s="14" t="s">
        <v>641</v>
      </c>
      <c r="FR8" s="15"/>
      <c r="FS8" s="15"/>
      <c r="FT8" s="15"/>
      <c r="FU8" s="9" t="s">
        <v>379</v>
      </c>
      <c r="FV8" s="15"/>
      <c r="FW8" s="17" t="s">
        <v>379</v>
      </c>
      <c r="FX8" s="17"/>
      <c r="FY8" s="9"/>
      <c r="FZ8" s="9"/>
      <c r="GA8" s="14" t="s">
        <v>641</v>
      </c>
      <c r="GB8" s="15"/>
      <c r="GC8" s="15"/>
      <c r="GD8" s="15"/>
      <c r="GE8" s="9" t="s">
        <v>379</v>
      </c>
      <c r="GF8" s="15"/>
      <c r="GG8" s="17" t="s">
        <v>379</v>
      </c>
      <c r="GH8" s="17"/>
      <c r="GI8" s="9"/>
      <c r="GJ8" s="9"/>
      <c r="GK8" s="14" t="s">
        <v>641</v>
      </c>
      <c r="GL8" s="15"/>
      <c r="GM8" s="15"/>
      <c r="GN8" s="15"/>
      <c r="GO8" s="9" t="s">
        <v>379</v>
      </c>
      <c r="GP8" s="15"/>
      <c r="GQ8" s="17" t="s">
        <v>379</v>
      </c>
      <c r="GR8" s="17"/>
      <c r="GS8" s="9"/>
      <c r="GT8" s="9"/>
      <c r="GU8" s="14" t="s">
        <v>641</v>
      </c>
      <c r="GV8" s="15"/>
      <c r="GW8" s="15"/>
      <c r="GX8" s="15"/>
      <c r="GY8" s="9" t="s">
        <v>379</v>
      </c>
      <c r="GZ8" s="15"/>
      <c r="HA8" s="17" t="s">
        <v>379</v>
      </c>
      <c r="HB8" s="17"/>
      <c r="HC8" s="9"/>
      <c r="HD8" s="9"/>
      <c r="HE8" s="14" t="s">
        <v>641</v>
      </c>
      <c r="HF8" s="15"/>
      <c r="HG8" s="15"/>
      <c r="HH8" s="15"/>
      <c r="HI8" s="9" t="s">
        <v>379</v>
      </c>
      <c r="HJ8" s="15"/>
      <c r="HK8" s="17" t="s">
        <v>379</v>
      </c>
      <c r="HL8" s="17"/>
      <c r="HM8" s="9"/>
      <c r="HN8" s="9"/>
      <c r="HO8" s="14" t="s">
        <v>641</v>
      </c>
      <c r="HP8" s="15"/>
      <c r="HQ8" s="15"/>
      <c r="HR8" s="15"/>
      <c r="HS8" s="9" t="s">
        <v>379</v>
      </c>
      <c r="HT8" s="15"/>
      <c r="HU8" s="17" t="s">
        <v>379</v>
      </c>
      <c r="HV8" s="17"/>
      <c r="HW8" s="9"/>
      <c r="HX8" s="9"/>
      <c r="HY8" s="14" t="s">
        <v>641</v>
      </c>
      <c r="HZ8" s="15"/>
      <c r="IA8" s="15"/>
      <c r="IB8" s="15"/>
      <c r="IC8" s="9" t="s">
        <v>379</v>
      </c>
      <c r="ID8" s="15"/>
      <c r="IE8" s="17" t="s">
        <v>379</v>
      </c>
      <c r="IF8" s="17"/>
    </row>
    <row r="9" s="5" customFormat="1" ht="25" customHeight="1" spans="1:240">
      <c r="A9" s="9"/>
      <c r="B9" s="9"/>
      <c r="C9" s="14" t="s">
        <v>642</v>
      </c>
      <c r="D9" s="15"/>
      <c r="E9" s="15"/>
      <c r="F9" s="15"/>
      <c r="G9" s="9" t="s">
        <v>379</v>
      </c>
      <c r="H9" s="15"/>
      <c r="I9" s="17" t="s">
        <v>379</v>
      </c>
      <c r="J9" s="17"/>
      <c r="K9" s="9"/>
      <c r="L9" s="9"/>
      <c r="M9" s="14" t="s">
        <v>642</v>
      </c>
      <c r="N9" s="15"/>
      <c r="O9" s="15"/>
      <c r="P9" s="15"/>
      <c r="Q9" s="9" t="s">
        <v>379</v>
      </c>
      <c r="R9" s="15"/>
      <c r="S9" s="17" t="s">
        <v>379</v>
      </c>
      <c r="T9" s="17"/>
      <c r="U9" s="9"/>
      <c r="V9" s="9"/>
      <c r="W9" s="14" t="s">
        <v>642</v>
      </c>
      <c r="X9" s="15"/>
      <c r="Y9" s="15"/>
      <c r="Z9" s="15"/>
      <c r="AA9" s="9" t="s">
        <v>379</v>
      </c>
      <c r="AB9" s="15"/>
      <c r="AC9" s="17" t="s">
        <v>379</v>
      </c>
      <c r="AD9" s="17"/>
      <c r="AE9" s="9"/>
      <c r="AF9" s="9"/>
      <c r="AG9" s="14" t="s">
        <v>642</v>
      </c>
      <c r="AH9" s="15"/>
      <c r="AI9" s="15"/>
      <c r="AJ9" s="15"/>
      <c r="AK9" s="9" t="s">
        <v>379</v>
      </c>
      <c r="AL9" s="15"/>
      <c r="AM9" s="17" t="s">
        <v>379</v>
      </c>
      <c r="AN9" s="17"/>
      <c r="AO9" s="9"/>
      <c r="AP9" s="9"/>
      <c r="AQ9" s="14" t="s">
        <v>642</v>
      </c>
      <c r="AR9" s="15"/>
      <c r="AS9" s="15"/>
      <c r="AT9" s="15"/>
      <c r="AU9" s="9" t="s">
        <v>379</v>
      </c>
      <c r="AV9" s="15"/>
      <c r="AW9" s="17" t="s">
        <v>379</v>
      </c>
      <c r="AX9" s="17"/>
      <c r="AY9" s="9"/>
      <c r="AZ9" s="9"/>
      <c r="BA9" s="14" t="s">
        <v>642</v>
      </c>
      <c r="BB9" s="15"/>
      <c r="BC9" s="15"/>
      <c r="BD9" s="15"/>
      <c r="BE9" s="9" t="s">
        <v>379</v>
      </c>
      <c r="BF9" s="15"/>
      <c r="BG9" s="17" t="s">
        <v>379</v>
      </c>
      <c r="BH9" s="17"/>
      <c r="BI9" s="9"/>
      <c r="BJ9" s="9"/>
      <c r="BK9" s="14" t="s">
        <v>642</v>
      </c>
      <c r="BL9" s="15"/>
      <c r="BM9" s="15"/>
      <c r="BN9" s="15"/>
      <c r="BO9" s="9" t="s">
        <v>379</v>
      </c>
      <c r="BP9" s="15"/>
      <c r="BQ9" s="17" t="s">
        <v>379</v>
      </c>
      <c r="BR9" s="17"/>
      <c r="BS9" s="9"/>
      <c r="BT9" s="9"/>
      <c r="BU9" s="14" t="s">
        <v>642</v>
      </c>
      <c r="BV9" s="15"/>
      <c r="BW9" s="15"/>
      <c r="BX9" s="15"/>
      <c r="BY9" s="9" t="s">
        <v>379</v>
      </c>
      <c r="BZ9" s="15"/>
      <c r="CA9" s="17" t="s">
        <v>379</v>
      </c>
      <c r="CB9" s="17"/>
      <c r="CC9" s="9"/>
      <c r="CD9" s="9"/>
      <c r="CE9" s="14" t="s">
        <v>642</v>
      </c>
      <c r="CF9" s="15"/>
      <c r="CG9" s="15"/>
      <c r="CH9" s="15"/>
      <c r="CI9" s="9" t="s">
        <v>379</v>
      </c>
      <c r="CJ9" s="15"/>
      <c r="CK9" s="17" t="s">
        <v>379</v>
      </c>
      <c r="CL9" s="17"/>
      <c r="CM9" s="9"/>
      <c r="CN9" s="9"/>
      <c r="CO9" s="14" t="s">
        <v>642</v>
      </c>
      <c r="CP9" s="15"/>
      <c r="CQ9" s="15"/>
      <c r="CR9" s="15"/>
      <c r="CS9" s="9" t="s">
        <v>379</v>
      </c>
      <c r="CT9" s="15"/>
      <c r="CU9" s="17" t="s">
        <v>379</v>
      </c>
      <c r="CV9" s="17"/>
      <c r="CW9" s="9"/>
      <c r="CX9" s="9"/>
      <c r="CY9" s="14" t="s">
        <v>642</v>
      </c>
      <c r="CZ9" s="15"/>
      <c r="DA9" s="15"/>
      <c r="DB9" s="15"/>
      <c r="DC9" s="9" t="s">
        <v>379</v>
      </c>
      <c r="DD9" s="15"/>
      <c r="DE9" s="17" t="s">
        <v>379</v>
      </c>
      <c r="DF9" s="17"/>
      <c r="DG9" s="9"/>
      <c r="DH9" s="9"/>
      <c r="DI9" s="14" t="s">
        <v>642</v>
      </c>
      <c r="DJ9" s="15"/>
      <c r="DK9" s="15"/>
      <c r="DL9" s="15"/>
      <c r="DM9" s="9" t="s">
        <v>379</v>
      </c>
      <c r="DN9" s="15"/>
      <c r="DO9" s="17" t="s">
        <v>379</v>
      </c>
      <c r="DP9" s="17"/>
      <c r="DQ9" s="9"/>
      <c r="DR9" s="9"/>
      <c r="DS9" s="14" t="s">
        <v>642</v>
      </c>
      <c r="DT9" s="15"/>
      <c r="DU9" s="15"/>
      <c r="DV9" s="15"/>
      <c r="DW9" s="9" t="s">
        <v>379</v>
      </c>
      <c r="DX9" s="15"/>
      <c r="DY9" s="17" t="s">
        <v>379</v>
      </c>
      <c r="DZ9" s="17"/>
      <c r="EA9" s="9"/>
      <c r="EB9" s="9"/>
      <c r="EC9" s="14" t="s">
        <v>642</v>
      </c>
      <c r="ED9" s="15"/>
      <c r="EE9" s="15"/>
      <c r="EF9" s="15"/>
      <c r="EG9" s="9" t="s">
        <v>379</v>
      </c>
      <c r="EH9" s="15"/>
      <c r="EI9" s="17" t="s">
        <v>379</v>
      </c>
      <c r="EJ9" s="17"/>
      <c r="EK9" s="9"/>
      <c r="EL9" s="9"/>
      <c r="EM9" s="14" t="s">
        <v>642</v>
      </c>
      <c r="EN9" s="15"/>
      <c r="EO9" s="15"/>
      <c r="EP9" s="15"/>
      <c r="EQ9" s="9" t="s">
        <v>379</v>
      </c>
      <c r="ER9" s="15"/>
      <c r="ES9" s="17" t="s">
        <v>379</v>
      </c>
      <c r="ET9" s="17"/>
      <c r="EU9" s="9"/>
      <c r="EV9" s="9"/>
      <c r="EW9" s="14" t="s">
        <v>642</v>
      </c>
      <c r="EX9" s="15"/>
      <c r="EY9" s="15"/>
      <c r="EZ9" s="15"/>
      <c r="FA9" s="9" t="s">
        <v>379</v>
      </c>
      <c r="FB9" s="15"/>
      <c r="FC9" s="17" t="s">
        <v>379</v>
      </c>
      <c r="FD9" s="17"/>
      <c r="FE9" s="9"/>
      <c r="FF9" s="9"/>
      <c r="FG9" s="14" t="s">
        <v>642</v>
      </c>
      <c r="FH9" s="15"/>
      <c r="FI9" s="15"/>
      <c r="FJ9" s="15"/>
      <c r="FK9" s="9" t="s">
        <v>379</v>
      </c>
      <c r="FL9" s="15"/>
      <c r="FM9" s="17" t="s">
        <v>379</v>
      </c>
      <c r="FN9" s="17"/>
      <c r="FO9" s="9"/>
      <c r="FP9" s="9"/>
      <c r="FQ9" s="14" t="s">
        <v>642</v>
      </c>
      <c r="FR9" s="15"/>
      <c r="FS9" s="15"/>
      <c r="FT9" s="15"/>
      <c r="FU9" s="9" t="s">
        <v>379</v>
      </c>
      <c r="FV9" s="15"/>
      <c r="FW9" s="17" t="s">
        <v>379</v>
      </c>
      <c r="FX9" s="17"/>
      <c r="FY9" s="9"/>
      <c r="FZ9" s="9"/>
      <c r="GA9" s="14" t="s">
        <v>642</v>
      </c>
      <c r="GB9" s="15"/>
      <c r="GC9" s="15"/>
      <c r="GD9" s="15"/>
      <c r="GE9" s="9" t="s">
        <v>379</v>
      </c>
      <c r="GF9" s="15"/>
      <c r="GG9" s="17" t="s">
        <v>379</v>
      </c>
      <c r="GH9" s="17"/>
      <c r="GI9" s="9"/>
      <c r="GJ9" s="9"/>
      <c r="GK9" s="14" t="s">
        <v>642</v>
      </c>
      <c r="GL9" s="15"/>
      <c r="GM9" s="15"/>
      <c r="GN9" s="15"/>
      <c r="GO9" s="9" t="s">
        <v>379</v>
      </c>
      <c r="GP9" s="15"/>
      <c r="GQ9" s="17" t="s">
        <v>379</v>
      </c>
      <c r="GR9" s="17"/>
      <c r="GS9" s="9"/>
      <c r="GT9" s="9"/>
      <c r="GU9" s="14" t="s">
        <v>642</v>
      </c>
      <c r="GV9" s="15"/>
      <c r="GW9" s="15"/>
      <c r="GX9" s="15"/>
      <c r="GY9" s="9" t="s">
        <v>379</v>
      </c>
      <c r="GZ9" s="15"/>
      <c r="HA9" s="17" t="s">
        <v>379</v>
      </c>
      <c r="HB9" s="17"/>
      <c r="HC9" s="9"/>
      <c r="HD9" s="9"/>
      <c r="HE9" s="14" t="s">
        <v>642</v>
      </c>
      <c r="HF9" s="15"/>
      <c r="HG9" s="15"/>
      <c r="HH9" s="15"/>
      <c r="HI9" s="9" t="s">
        <v>379</v>
      </c>
      <c r="HJ9" s="15"/>
      <c r="HK9" s="17" t="s">
        <v>379</v>
      </c>
      <c r="HL9" s="17"/>
      <c r="HM9" s="9"/>
      <c r="HN9" s="9"/>
      <c r="HO9" s="14" t="s">
        <v>642</v>
      </c>
      <c r="HP9" s="15"/>
      <c r="HQ9" s="15"/>
      <c r="HR9" s="15"/>
      <c r="HS9" s="9" t="s">
        <v>379</v>
      </c>
      <c r="HT9" s="15"/>
      <c r="HU9" s="17" t="s">
        <v>379</v>
      </c>
      <c r="HV9" s="17"/>
      <c r="HW9" s="9"/>
      <c r="HX9" s="9"/>
      <c r="HY9" s="14" t="s">
        <v>642</v>
      </c>
      <c r="HZ9" s="15"/>
      <c r="IA9" s="15"/>
      <c r="IB9" s="15"/>
      <c r="IC9" s="9" t="s">
        <v>379</v>
      </c>
      <c r="ID9" s="15"/>
      <c r="IE9" s="17" t="s">
        <v>379</v>
      </c>
      <c r="IF9" s="17"/>
    </row>
    <row r="10" s="5" customFormat="1" ht="25" customHeight="1" spans="1:240">
      <c r="A10" s="9" t="s">
        <v>643</v>
      </c>
      <c r="B10" s="9" t="s">
        <v>644</v>
      </c>
      <c r="C10" s="9"/>
      <c r="D10" s="9"/>
      <c r="E10" s="9"/>
      <c r="F10" s="17" t="s">
        <v>464</v>
      </c>
      <c r="G10" s="17"/>
      <c r="H10" s="17"/>
      <c r="I10" s="17"/>
      <c r="J10" s="17"/>
      <c r="K10" s="9" t="s">
        <v>643</v>
      </c>
      <c r="L10" s="9" t="s">
        <v>644</v>
      </c>
      <c r="M10" s="9"/>
      <c r="N10" s="9"/>
      <c r="O10" s="9"/>
      <c r="P10" s="17" t="s">
        <v>464</v>
      </c>
      <c r="Q10" s="17"/>
      <c r="R10" s="17"/>
      <c r="S10" s="17"/>
      <c r="T10" s="17"/>
      <c r="U10" s="9" t="s">
        <v>643</v>
      </c>
      <c r="V10" s="9" t="s">
        <v>644</v>
      </c>
      <c r="W10" s="9"/>
      <c r="X10" s="9"/>
      <c r="Y10" s="9"/>
      <c r="Z10" s="17" t="s">
        <v>464</v>
      </c>
      <c r="AA10" s="17"/>
      <c r="AB10" s="17"/>
      <c r="AC10" s="17"/>
      <c r="AD10" s="17"/>
      <c r="AE10" s="9" t="s">
        <v>643</v>
      </c>
      <c r="AF10" s="9" t="s">
        <v>644</v>
      </c>
      <c r="AG10" s="9"/>
      <c r="AH10" s="9"/>
      <c r="AI10" s="9"/>
      <c r="AJ10" s="17" t="s">
        <v>464</v>
      </c>
      <c r="AK10" s="17"/>
      <c r="AL10" s="17"/>
      <c r="AM10" s="17"/>
      <c r="AN10" s="17"/>
      <c r="AO10" s="9" t="s">
        <v>643</v>
      </c>
      <c r="AP10" s="9" t="s">
        <v>644</v>
      </c>
      <c r="AQ10" s="9"/>
      <c r="AR10" s="9"/>
      <c r="AS10" s="9"/>
      <c r="AT10" s="17" t="s">
        <v>464</v>
      </c>
      <c r="AU10" s="17"/>
      <c r="AV10" s="17"/>
      <c r="AW10" s="17"/>
      <c r="AX10" s="17"/>
      <c r="AY10" s="9" t="s">
        <v>643</v>
      </c>
      <c r="AZ10" s="9" t="s">
        <v>644</v>
      </c>
      <c r="BA10" s="9"/>
      <c r="BB10" s="9"/>
      <c r="BC10" s="9"/>
      <c r="BD10" s="17" t="s">
        <v>464</v>
      </c>
      <c r="BE10" s="17"/>
      <c r="BF10" s="17"/>
      <c r="BG10" s="17"/>
      <c r="BH10" s="17"/>
      <c r="BI10" s="9" t="s">
        <v>643</v>
      </c>
      <c r="BJ10" s="9" t="s">
        <v>644</v>
      </c>
      <c r="BK10" s="9"/>
      <c r="BL10" s="9"/>
      <c r="BM10" s="9"/>
      <c r="BN10" s="17" t="s">
        <v>464</v>
      </c>
      <c r="BO10" s="17"/>
      <c r="BP10" s="17"/>
      <c r="BQ10" s="17"/>
      <c r="BR10" s="17"/>
      <c r="BS10" s="9" t="s">
        <v>643</v>
      </c>
      <c r="BT10" s="9" t="s">
        <v>644</v>
      </c>
      <c r="BU10" s="9"/>
      <c r="BV10" s="9"/>
      <c r="BW10" s="9"/>
      <c r="BX10" s="17" t="s">
        <v>464</v>
      </c>
      <c r="BY10" s="17"/>
      <c r="BZ10" s="17"/>
      <c r="CA10" s="17"/>
      <c r="CB10" s="17"/>
      <c r="CC10" s="9" t="s">
        <v>643</v>
      </c>
      <c r="CD10" s="9" t="s">
        <v>644</v>
      </c>
      <c r="CE10" s="9"/>
      <c r="CF10" s="9"/>
      <c r="CG10" s="9"/>
      <c r="CH10" s="17" t="s">
        <v>464</v>
      </c>
      <c r="CI10" s="17"/>
      <c r="CJ10" s="17"/>
      <c r="CK10" s="17"/>
      <c r="CL10" s="17"/>
      <c r="CM10" s="9" t="s">
        <v>643</v>
      </c>
      <c r="CN10" s="9" t="s">
        <v>644</v>
      </c>
      <c r="CO10" s="9"/>
      <c r="CP10" s="9"/>
      <c r="CQ10" s="9"/>
      <c r="CR10" s="17" t="s">
        <v>464</v>
      </c>
      <c r="CS10" s="17"/>
      <c r="CT10" s="17"/>
      <c r="CU10" s="17"/>
      <c r="CV10" s="17"/>
      <c r="CW10" s="9" t="s">
        <v>643</v>
      </c>
      <c r="CX10" s="9" t="s">
        <v>644</v>
      </c>
      <c r="CY10" s="9"/>
      <c r="CZ10" s="9"/>
      <c r="DA10" s="9"/>
      <c r="DB10" s="17" t="s">
        <v>464</v>
      </c>
      <c r="DC10" s="17"/>
      <c r="DD10" s="17"/>
      <c r="DE10" s="17"/>
      <c r="DF10" s="17"/>
      <c r="DG10" s="9" t="s">
        <v>643</v>
      </c>
      <c r="DH10" s="9" t="s">
        <v>644</v>
      </c>
      <c r="DI10" s="9"/>
      <c r="DJ10" s="9"/>
      <c r="DK10" s="9"/>
      <c r="DL10" s="17" t="s">
        <v>464</v>
      </c>
      <c r="DM10" s="17"/>
      <c r="DN10" s="17"/>
      <c r="DO10" s="17"/>
      <c r="DP10" s="17"/>
      <c r="DQ10" s="9" t="s">
        <v>643</v>
      </c>
      <c r="DR10" s="9" t="s">
        <v>644</v>
      </c>
      <c r="DS10" s="9"/>
      <c r="DT10" s="9"/>
      <c r="DU10" s="9"/>
      <c r="DV10" s="17" t="s">
        <v>464</v>
      </c>
      <c r="DW10" s="17"/>
      <c r="DX10" s="17"/>
      <c r="DY10" s="17"/>
      <c r="DZ10" s="17"/>
      <c r="EA10" s="9" t="s">
        <v>643</v>
      </c>
      <c r="EB10" s="9" t="s">
        <v>644</v>
      </c>
      <c r="EC10" s="9"/>
      <c r="ED10" s="9"/>
      <c r="EE10" s="9"/>
      <c r="EF10" s="17" t="s">
        <v>464</v>
      </c>
      <c r="EG10" s="17"/>
      <c r="EH10" s="17"/>
      <c r="EI10" s="17"/>
      <c r="EJ10" s="17"/>
      <c r="EK10" s="9" t="s">
        <v>643</v>
      </c>
      <c r="EL10" s="9" t="s">
        <v>644</v>
      </c>
      <c r="EM10" s="9"/>
      <c r="EN10" s="9"/>
      <c r="EO10" s="9"/>
      <c r="EP10" s="17" t="s">
        <v>464</v>
      </c>
      <c r="EQ10" s="17"/>
      <c r="ER10" s="17"/>
      <c r="ES10" s="17"/>
      <c r="ET10" s="17"/>
      <c r="EU10" s="9" t="s">
        <v>643</v>
      </c>
      <c r="EV10" s="9" t="s">
        <v>644</v>
      </c>
      <c r="EW10" s="9"/>
      <c r="EX10" s="9"/>
      <c r="EY10" s="9"/>
      <c r="EZ10" s="17" t="s">
        <v>464</v>
      </c>
      <c r="FA10" s="17"/>
      <c r="FB10" s="17"/>
      <c r="FC10" s="17"/>
      <c r="FD10" s="17"/>
      <c r="FE10" s="9" t="s">
        <v>643</v>
      </c>
      <c r="FF10" s="9" t="s">
        <v>644</v>
      </c>
      <c r="FG10" s="9"/>
      <c r="FH10" s="9"/>
      <c r="FI10" s="9"/>
      <c r="FJ10" s="17" t="s">
        <v>464</v>
      </c>
      <c r="FK10" s="17"/>
      <c r="FL10" s="17"/>
      <c r="FM10" s="17"/>
      <c r="FN10" s="17"/>
      <c r="FO10" s="9" t="s">
        <v>643</v>
      </c>
      <c r="FP10" s="9" t="s">
        <v>644</v>
      </c>
      <c r="FQ10" s="9"/>
      <c r="FR10" s="9"/>
      <c r="FS10" s="9"/>
      <c r="FT10" s="17" t="s">
        <v>464</v>
      </c>
      <c r="FU10" s="17"/>
      <c r="FV10" s="17"/>
      <c r="FW10" s="17"/>
      <c r="FX10" s="17"/>
      <c r="FY10" s="9" t="s">
        <v>643</v>
      </c>
      <c r="FZ10" s="9" t="s">
        <v>644</v>
      </c>
      <c r="GA10" s="9"/>
      <c r="GB10" s="9"/>
      <c r="GC10" s="9"/>
      <c r="GD10" s="17" t="s">
        <v>464</v>
      </c>
      <c r="GE10" s="17"/>
      <c r="GF10" s="17"/>
      <c r="GG10" s="17"/>
      <c r="GH10" s="17"/>
      <c r="GI10" s="9" t="s">
        <v>643</v>
      </c>
      <c r="GJ10" s="9" t="s">
        <v>644</v>
      </c>
      <c r="GK10" s="9"/>
      <c r="GL10" s="9"/>
      <c r="GM10" s="9"/>
      <c r="GN10" s="17" t="s">
        <v>464</v>
      </c>
      <c r="GO10" s="17"/>
      <c r="GP10" s="17"/>
      <c r="GQ10" s="17"/>
      <c r="GR10" s="17"/>
      <c r="GS10" s="9" t="s">
        <v>643</v>
      </c>
      <c r="GT10" s="9" t="s">
        <v>644</v>
      </c>
      <c r="GU10" s="9"/>
      <c r="GV10" s="9"/>
      <c r="GW10" s="9"/>
      <c r="GX10" s="17" t="s">
        <v>464</v>
      </c>
      <c r="GY10" s="17"/>
      <c r="GZ10" s="17"/>
      <c r="HA10" s="17"/>
      <c r="HB10" s="17"/>
      <c r="HC10" s="9" t="s">
        <v>643</v>
      </c>
      <c r="HD10" s="9" t="s">
        <v>644</v>
      </c>
      <c r="HE10" s="9"/>
      <c r="HF10" s="9"/>
      <c r="HG10" s="9"/>
      <c r="HH10" s="17" t="s">
        <v>464</v>
      </c>
      <c r="HI10" s="17"/>
      <c r="HJ10" s="17"/>
      <c r="HK10" s="17"/>
      <c r="HL10" s="17"/>
      <c r="HM10" s="9" t="s">
        <v>643</v>
      </c>
      <c r="HN10" s="9" t="s">
        <v>644</v>
      </c>
      <c r="HO10" s="9"/>
      <c r="HP10" s="9"/>
      <c r="HQ10" s="9"/>
      <c r="HR10" s="17" t="s">
        <v>464</v>
      </c>
      <c r="HS10" s="17"/>
      <c r="HT10" s="17"/>
      <c r="HU10" s="17"/>
      <c r="HV10" s="17"/>
      <c r="HW10" s="9" t="s">
        <v>643</v>
      </c>
      <c r="HX10" s="9" t="s">
        <v>644</v>
      </c>
      <c r="HY10" s="9"/>
      <c r="HZ10" s="9"/>
      <c r="IA10" s="9"/>
      <c r="IB10" s="17" t="s">
        <v>464</v>
      </c>
      <c r="IC10" s="17"/>
      <c r="ID10" s="17"/>
      <c r="IE10" s="17"/>
      <c r="IF10" s="17"/>
    </row>
    <row r="11" s="5" customFormat="1" ht="156.75" customHeight="1" spans="1:240">
      <c r="A11" s="9"/>
      <c r="B11" s="11" t="s">
        <v>645</v>
      </c>
      <c r="C11" s="12"/>
      <c r="D11" s="12"/>
      <c r="E11" s="13"/>
      <c r="F11" s="17" t="s">
        <v>646</v>
      </c>
      <c r="G11" s="17"/>
      <c r="H11" s="17"/>
      <c r="I11" s="17"/>
      <c r="J11" s="17"/>
      <c r="K11" s="9"/>
      <c r="L11" s="40" t="s">
        <v>647</v>
      </c>
      <c r="M11" s="41"/>
      <c r="N11" s="41"/>
      <c r="O11" s="36"/>
      <c r="P11" s="42" t="s">
        <v>648</v>
      </c>
      <c r="Q11" s="42"/>
      <c r="R11" s="42"/>
      <c r="S11" s="42"/>
      <c r="T11" s="42"/>
      <c r="U11" s="9"/>
      <c r="V11" s="40" t="s">
        <v>649</v>
      </c>
      <c r="W11" s="41"/>
      <c r="X11" s="41"/>
      <c r="Y11" s="36"/>
      <c r="Z11" s="42" t="s">
        <v>648</v>
      </c>
      <c r="AA11" s="42"/>
      <c r="AB11" s="42"/>
      <c r="AC11" s="42"/>
      <c r="AD11" s="42"/>
      <c r="AE11" s="9"/>
      <c r="AF11" s="40" t="s">
        <v>650</v>
      </c>
      <c r="AG11" s="41"/>
      <c r="AH11" s="41"/>
      <c r="AI11" s="36"/>
      <c r="AJ11" s="42" t="s">
        <v>651</v>
      </c>
      <c r="AK11" s="42"/>
      <c r="AL11" s="42"/>
      <c r="AM11" s="42"/>
      <c r="AN11" s="42"/>
      <c r="AO11" s="9"/>
      <c r="AP11" s="40" t="s">
        <v>652</v>
      </c>
      <c r="AQ11" s="41"/>
      <c r="AR11" s="41"/>
      <c r="AS11" s="36"/>
      <c r="AT11" s="42" t="s">
        <v>653</v>
      </c>
      <c r="AU11" s="42"/>
      <c r="AV11" s="42"/>
      <c r="AW11" s="42"/>
      <c r="AX11" s="42"/>
      <c r="AY11" s="9"/>
      <c r="AZ11" s="40" t="s">
        <v>654</v>
      </c>
      <c r="BA11" s="41"/>
      <c r="BB11" s="41"/>
      <c r="BC11" s="36"/>
      <c r="BD11" s="42" t="s">
        <v>655</v>
      </c>
      <c r="BE11" s="42"/>
      <c r="BF11" s="42"/>
      <c r="BG11" s="42"/>
      <c r="BH11" s="42"/>
      <c r="BI11" s="9"/>
      <c r="BJ11" s="40" t="s">
        <v>656</v>
      </c>
      <c r="BK11" s="41"/>
      <c r="BL11" s="41"/>
      <c r="BM11" s="36"/>
      <c r="BN11" s="42" t="s">
        <v>657</v>
      </c>
      <c r="BO11" s="42"/>
      <c r="BP11" s="42"/>
      <c r="BQ11" s="42"/>
      <c r="BR11" s="42"/>
      <c r="BS11" s="9"/>
      <c r="BT11" s="40" t="s">
        <v>658</v>
      </c>
      <c r="BU11" s="41"/>
      <c r="BV11" s="41"/>
      <c r="BW11" s="36"/>
      <c r="BX11" s="42" t="s">
        <v>659</v>
      </c>
      <c r="BY11" s="42"/>
      <c r="BZ11" s="42"/>
      <c r="CA11" s="42"/>
      <c r="CB11" s="42"/>
      <c r="CC11" s="9"/>
      <c r="CD11" s="40" t="s">
        <v>660</v>
      </c>
      <c r="CE11" s="41"/>
      <c r="CF11" s="41"/>
      <c r="CG11" s="36"/>
      <c r="CH11" s="42" t="s">
        <v>661</v>
      </c>
      <c r="CI11" s="42"/>
      <c r="CJ11" s="42"/>
      <c r="CK11" s="42"/>
      <c r="CL11" s="42"/>
      <c r="CM11" s="9"/>
      <c r="CN11" s="40" t="s">
        <v>662</v>
      </c>
      <c r="CO11" s="41"/>
      <c r="CP11" s="41"/>
      <c r="CQ11" s="36"/>
      <c r="CR11" s="42" t="s">
        <v>662</v>
      </c>
      <c r="CS11" s="42"/>
      <c r="CT11" s="42"/>
      <c r="CU11" s="42"/>
      <c r="CV11" s="42"/>
      <c r="CW11" s="9"/>
      <c r="CX11" s="11" t="s">
        <v>663</v>
      </c>
      <c r="CY11" s="12"/>
      <c r="CZ11" s="12"/>
      <c r="DA11" s="13"/>
      <c r="DB11" s="113" t="s">
        <v>664</v>
      </c>
      <c r="DC11" s="114"/>
      <c r="DD11" s="114"/>
      <c r="DE11" s="114"/>
      <c r="DF11" s="115"/>
      <c r="DG11" s="9"/>
      <c r="DH11" s="40" t="s">
        <v>665</v>
      </c>
      <c r="DI11" s="41"/>
      <c r="DJ11" s="41"/>
      <c r="DK11" s="36"/>
      <c r="DL11" s="42" t="s">
        <v>666</v>
      </c>
      <c r="DM11" s="42"/>
      <c r="DN11" s="42"/>
      <c r="DO11" s="42"/>
      <c r="DP11" s="42"/>
      <c r="DQ11" s="9"/>
      <c r="DR11" s="40" t="s">
        <v>667</v>
      </c>
      <c r="DS11" s="41"/>
      <c r="DT11" s="41"/>
      <c r="DU11" s="36"/>
      <c r="DV11" s="42" t="s">
        <v>668</v>
      </c>
      <c r="DW11" s="42"/>
      <c r="DX11" s="42"/>
      <c r="DY11" s="42"/>
      <c r="DZ11" s="42"/>
      <c r="EA11" s="9"/>
      <c r="EB11" s="40" t="s">
        <v>669</v>
      </c>
      <c r="EC11" s="41"/>
      <c r="ED11" s="41"/>
      <c r="EE11" s="36"/>
      <c r="EF11" s="42" t="s">
        <v>670</v>
      </c>
      <c r="EG11" s="42"/>
      <c r="EH11" s="42"/>
      <c r="EI11" s="42"/>
      <c r="EJ11" s="42"/>
      <c r="EK11" s="9"/>
      <c r="EL11" s="40" t="s">
        <v>671</v>
      </c>
      <c r="EM11" s="41"/>
      <c r="EN11" s="41"/>
      <c r="EO11" s="36"/>
      <c r="EP11" s="42" t="s">
        <v>672</v>
      </c>
      <c r="EQ11" s="42"/>
      <c r="ER11" s="42"/>
      <c r="ES11" s="42"/>
      <c r="ET11" s="42"/>
      <c r="EU11" s="9"/>
      <c r="EV11" s="40" t="s">
        <v>673</v>
      </c>
      <c r="EW11" s="41"/>
      <c r="EX11" s="41"/>
      <c r="EY11" s="36"/>
      <c r="EZ11" s="42" t="s">
        <v>674</v>
      </c>
      <c r="FA11" s="42"/>
      <c r="FB11" s="42"/>
      <c r="FC11" s="42"/>
      <c r="FD11" s="42"/>
      <c r="FE11" s="9"/>
      <c r="FF11" s="40" t="s">
        <v>675</v>
      </c>
      <c r="FG11" s="41"/>
      <c r="FH11" s="41"/>
      <c r="FI11" s="36"/>
      <c r="FJ11" s="42" t="s">
        <v>675</v>
      </c>
      <c r="FK11" s="42"/>
      <c r="FL11" s="42"/>
      <c r="FM11" s="42"/>
      <c r="FN11" s="42"/>
      <c r="FO11" s="9"/>
      <c r="FP11" s="40" t="s">
        <v>676</v>
      </c>
      <c r="FQ11" s="41"/>
      <c r="FR11" s="41"/>
      <c r="FS11" s="36"/>
      <c r="FT11" s="42" t="s">
        <v>677</v>
      </c>
      <c r="FU11" s="42"/>
      <c r="FV11" s="42"/>
      <c r="FW11" s="42"/>
      <c r="FX11" s="42"/>
      <c r="FY11" s="9"/>
      <c r="FZ11" s="40" t="s">
        <v>678</v>
      </c>
      <c r="GA11" s="41"/>
      <c r="GB11" s="41"/>
      <c r="GC11" s="36"/>
      <c r="GD11" s="42" t="s">
        <v>679</v>
      </c>
      <c r="GE11" s="42"/>
      <c r="GF11" s="42"/>
      <c r="GG11" s="42"/>
      <c r="GH11" s="42"/>
      <c r="GI11" s="9"/>
      <c r="GJ11" s="40" t="s">
        <v>680</v>
      </c>
      <c r="GK11" s="41"/>
      <c r="GL11" s="41"/>
      <c r="GM11" s="36"/>
      <c r="GN11" s="42" t="s">
        <v>681</v>
      </c>
      <c r="GO11" s="42"/>
      <c r="GP11" s="42"/>
      <c r="GQ11" s="42"/>
      <c r="GR11" s="42"/>
      <c r="GS11" s="9"/>
      <c r="GT11" s="40" t="s">
        <v>682</v>
      </c>
      <c r="GU11" s="41"/>
      <c r="GV11" s="41"/>
      <c r="GW11" s="36"/>
      <c r="GX11" s="162" t="s">
        <v>683</v>
      </c>
      <c r="GY11" s="42"/>
      <c r="GZ11" s="42"/>
      <c r="HA11" s="42"/>
      <c r="HB11" s="42"/>
      <c r="HC11" s="9"/>
      <c r="HD11" s="40" t="s">
        <v>684</v>
      </c>
      <c r="HE11" s="41"/>
      <c r="HF11" s="41"/>
      <c r="HG11" s="36"/>
      <c r="HH11" s="42" t="s">
        <v>685</v>
      </c>
      <c r="HI11" s="42"/>
      <c r="HJ11" s="42"/>
      <c r="HK11" s="42"/>
      <c r="HL11" s="42"/>
      <c r="HM11" s="9"/>
      <c r="HN11" s="40" t="s">
        <v>686</v>
      </c>
      <c r="HO11" s="41"/>
      <c r="HP11" s="41"/>
      <c r="HQ11" s="36"/>
      <c r="HR11" s="42" t="s">
        <v>687</v>
      </c>
      <c r="HS11" s="42"/>
      <c r="HT11" s="42"/>
      <c r="HU11" s="42"/>
      <c r="HV11" s="42"/>
      <c r="HW11" s="9"/>
      <c r="HX11" s="40" t="s">
        <v>686</v>
      </c>
      <c r="HY11" s="41"/>
      <c r="HZ11" s="41"/>
      <c r="IA11" s="36"/>
      <c r="IB11" s="42" t="s">
        <v>688</v>
      </c>
      <c r="IC11" s="42"/>
      <c r="ID11" s="42"/>
      <c r="IE11" s="42"/>
      <c r="IF11" s="42"/>
    </row>
    <row r="12" s="5" customFormat="1" ht="25" customHeight="1" spans="1:240">
      <c r="A12" s="18" t="s">
        <v>689</v>
      </c>
      <c r="B12" s="19"/>
      <c r="C12" s="20"/>
      <c r="D12" s="18" t="s">
        <v>690</v>
      </c>
      <c r="E12" s="19"/>
      <c r="F12" s="20"/>
      <c r="G12" s="21" t="s">
        <v>514</v>
      </c>
      <c r="H12" s="21" t="s">
        <v>636</v>
      </c>
      <c r="I12" s="21" t="s">
        <v>638</v>
      </c>
      <c r="J12" s="21" t="s">
        <v>515</v>
      </c>
      <c r="K12" s="18" t="s">
        <v>689</v>
      </c>
      <c r="L12" s="19"/>
      <c r="M12" s="20"/>
      <c r="N12" s="18" t="s">
        <v>690</v>
      </c>
      <c r="O12" s="19"/>
      <c r="P12" s="20"/>
      <c r="Q12" s="21" t="s">
        <v>514</v>
      </c>
      <c r="R12" s="21" t="s">
        <v>636</v>
      </c>
      <c r="S12" s="21" t="s">
        <v>638</v>
      </c>
      <c r="T12" s="21" t="s">
        <v>515</v>
      </c>
      <c r="U12" s="18" t="s">
        <v>689</v>
      </c>
      <c r="V12" s="19"/>
      <c r="W12" s="20"/>
      <c r="X12" s="18" t="s">
        <v>690</v>
      </c>
      <c r="Y12" s="19"/>
      <c r="Z12" s="20"/>
      <c r="AA12" s="21" t="s">
        <v>514</v>
      </c>
      <c r="AB12" s="21" t="s">
        <v>636</v>
      </c>
      <c r="AC12" s="21" t="s">
        <v>638</v>
      </c>
      <c r="AD12" s="21" t="s">
        <v>515</v>
      </c>
      <c r="AE12" s="18" t="s">
        <v>689</v>
      </c>
      <c r="AF12" s="19"/>
      <c r="AG12" s="20"/>
      <c r="AH12" s="18" t="s">
        <v>690</v>
      </c>
      <c r="AI12" s="19"/>
      <c r="AJ12" s="20"/>
      <c r="AK12" s="21" t="s">
        <v>514</v>
      </c>
      <c r="AL12" s="21" t="s">
        <v>636</v>
      </c>
      <c r="AM12" s="21" t="s">
        <v>638</v>
      </c>
      <c r="AN12" s="21" t="s">
        <v>515</v>
      </c>
      <c r="AO12" s="18" t="s">
        <v>689</v>
      </c>
      <c r="AP12" s="19"/>
      <c r="AQ12" s="20"/>
      <c r="AR12" s="18" t="s">
        <v>690</v>
      </c>
      <c r="AS12" s="19"/>
      <c r="AT12" s="20"/>
      <c r="AU12" s="21" t="s">
        <v>514</v>
      </c>
      <c r="AV12" s="21" t="s">
        <v>636</v>
      </c>
      <c r="AW12" s="21" t="s">
        <v>638</v>
      </c>
      <c r="AX12" s="21" t="s">
        <v>515</v>
      </c>
      <c r="AY12" s="18" t="s">
        <v>689</v>
      </c>
      <c r="AZ12" s="19"/>
      <c r="BA12" s="20"/>
      <c r="BB12" s="18" t="s">
        <v>690</v>
      </c>
      <c r="BC12" s="19"/>
      <c r="BD12" s="20"/>
      <c r="BE12" s="21" t="s">
        <v>514</v>
      </c>
      <c r="BF12" s="21" t="s">
        <v>636</v>
      </c>
      <c r="BG12" s="21" t="s">
        <v>638</v>
      </c>
      <c r="BH12" s="21" t="s">
        <v>515</v>
      </c>
      <c r="BI12" s="18" t="s">
        <v>689</v>
      </c>
      <c r="BJ12" s="19"/>
      <c r="BK12" s="20"/>
      <c r="BL12" s="18" t="s">
        <v>690</v>
      </c>
      <c r="BM12" s="19"/>
      <c r="BN12" s="20"/>
      <c r="BO12" s="21" t="s">
        <v>514</v>
      </c>
      <c r="BP12" s="21" t="s">
        <v>636</v>
      </c>
      <c r="BQ12" s="21" t="s">
        <v>638</v>
      </c>
      <c r="BR12" s="21" t="s">
        <v>515</v>
      </c>
      <c r="BS12" s="18" t="s">
        <v>689</v>
      </c>
      <c r="BT12" s="19"/>
      <c r="BU12" s="20"/>
      <c r="BV12" s="18" t="s">
        <v>690</v>
      </c>
      <c r="BW12" s="19"/>
      <c r="BX12" s="20"/>
      <c r="BY12" s="21" t="s">
        <v>514</v>
      </c>
      <c r="BZ12" s="21" t="s">
        <v>636</v>
      </c>
      <c r="CA12" s="21" t="s">
        <v>638</v>
      </c>
      <c r="CB12" s="21" t="s">
        <v>515</v>
      </c>
      <c r="CC12" s="18" t="s">
        <v>689</v>
      </c>
      <c r="CD12" s="19"/>
      <c r="CE12" s="20"/>
      <c r="CF12" s="18" t="s">
        <v>690</v>
      </c>
      <c r="CG12" s="19"/>
      <c r="CH12" s="20"/>
      <c r="CI12" s="21" t="s">
        <v>514</v>
      </c>
      <c r="CJ12" s="21" t="s">
        <v>636</v>
      </c>
      <c r="CK12" s="21" t="s">
        <v>638</v>
      </c>
      <c r="CL12" s="21" t="s">
        <v>515</v>
      </c>
      <c r="CM12" s="18" t="s">
        <v>689</v>
      </c>
      <c r="CN12" s="19"/>
      <c r="CO12" s="20"/>
      <c r="CP12" s="18" t="s">
        <v>690</v>
      </c>
      <c r="CQ12" s="19"/>
      <c r="CR12" s="20"/>
      <c r="CS12" s="21" t="s">
        <v>514</v>
      </c>
      <c r="CT12" s="21" t="s">
        <v>636</v>
      </c>
      <c r="CU12" s="21" t="s">
        <v>638</v>
      </c>
      <c r="CV12" s="21" t="s">
        <v>515</v>
      </c>
      <c r="CW12" s="18" t="s">
        <v>689</v>
      </c>
      <c r="CX12" s="19"/>
      <c r="CY12" s="20"/>
      <c r="CZ12" s="18" t="s">
        <v>690</v>
      </c>
      <c r="DA12" s="19"/>
      <c r="DB12" s="20"/>
      <c r="DC12" s="21" t="s">
        <v>514</v>
      </c>
      <c r="DD12" s="21" t="s">
        <v>636</v>
      </c>
      <c r="DE12" s="21" t="s">
        <v>638</v>
      </c>
      <c r="DF12" s="21" t="s">
        <v>515</v>
      </c>
      <c r="DG12" s="18" t="s">
        <v>689</v>
      </c>
      <c r="DH12" s="19"/>
      <c r="DI12" s="20"/>
      <c r="DJ12" s="18" t="s">
        <v>690</v>
      </c>
      <c r="DK12" s="19"/>
      <c r="DL12" s="20"/>
      <c r="DM12" s="21" t="s">
        <v>514</v>
      </c>
      <c r="DN12" s="21" t="s">
        <v>636</v>
      </c>
      <c r="DO12" s="21" t="s">
        <v>638</v>
      </c>
      <c r="DP12" s="21" t="s">
        <v>515</v>
      </c>
      <c r="DQ12" s="18" t="s">
        <v>689</v>
      </c>
      <c r="DR12" s="19"/>
      <c r="DS12" s="20"/>
      <c r="DT12" s="18" t="s">
        <v>690</v>
      </c>
      <c r="DU12" s="19"/>
      <c r="DV12" s="20"/>
      <c r="DW12" s="21" t="s">
        <v>514</v>
      </c>
      <c r="DX12" s="21" t="s">
        <v>636</v>
      </c>
      <c r="DY12" s="21" t="s">
        <v>638</v>
      </c>
      <c r="DZ12" s="21" t="s">
        <v>515</v>
      </c>
      <c r="EA12" s="18" t="s">
        <v>689</v>
      </c>
      <c r="EB12" s="19"/>
      <c r="EC12" s="20"/>
      <c r="ED12" s="18" t="s">
        <v>690</v>
      </c>
      <c r="EE12" s="19"/>
      <c r="EF12" s="20"/>
      <c r="EG12" s="21" t="s">
        <v>514</v>
      </c>
      <c r="EH12" s="21" t="s">
        <v>636</v>
      </c>
      <c r="EI12" s="21" t="s">
        <v>638</v>
      </c>
      <c r="EJ12" s="21" t="s">
        <v>515</v>
      </c>
      <c r="EK12" s="18" t="s">
        <v>689</v>
      </c>
      <c r="EL12" s="19"/>
      <c r="EM12" s="20"/>
      <c r="EN12" s="18" t="s">
        <v>690</v>
      </c>
      <c r="EO12" s="19"/>
      <c r="EP12" s="20"/>
      <c r="EQ12" s="21" t="s">
        <v>514</v>
      </c>
      <c r="ER12" s="21" t="s">
        <v>636</v>
      </c>
      <c r="ES12" s="21" t="s">
        <v>638</v>
      </c>
      <c r="ET12" s="21" t="s">
        <v>515</v>
      </c>
      <c r="EU12" s="18" t="s">
        <v>689</v>
      </c>
      <c r="EV12" s="19"/>
      <c r="EW12" s="20"/>
      <c r="EX12" s="18" t="s">
        <v>690</v>
      </c>
      <c r="EY12" s="19"/>
      <c r="EZ12" s="20"/>
      <c r="FA12" s="21" t="s">
        <v>514</v>
      </c>
      <c r="FB12" s="21" t="s">
        <v>636</v>
      </c>
      <c r="FC12" s="21" t="s">
        <v>638</v>
      </c>
      <c r="FD12" s="21" t="s">
        <v>515</v>
      </c>
      <c r="FE12" s="18" t="s">
        <v>689</v>
      </c>
      <c r="FF12" s="19"/>
      <c r="FG12" s="20"/>
      <c r="FH12" s="18" t="s">
        <v>690</v>
      </c>
      <c r="FI12" s="19"/>
      <c r="FJ12" s="20"/>
      <c r="FK12" s="21" t="s">
        <v>514</v>
      </c>
      <c r="FL12" s="21" t="s">
        <v>636</v>
      </c>
      <c r="FM12" s="21" t="s">
        <v>638</v>
      </c>
      <c r="FN12" s="21" t="s">
        <v>515</v>
      </c>
      <c r="FO12" s="18" t="s">
        <v>689</v>
      </c>
      <c r="FP12" s="19"/>
      <c r="FQ12" s="20"/>
      <c r="FR12" s="18" t="s">
        <v>690</v>
      </c>
      <c r="FS12" s="19"/>
      <c r="FT12" s="20"/>
      <c r="FU12" s="21" t="s">
        <v>514</v>
      </c>
      <c r="FV12" s="21" t="s">
        <v>636</v>
      </c>
      <c r="FW12" s="21" t="s">
        <v>638</v>
      </c>
      <c r="FX12" s="21" t="s">
        <v>515</v>
      </c>
      <c r="FY12" s="18" t="s">
        <v>689</v>
      </c>
      <c r="FZ12" s="19"/>
      <c r="GA12" s="20"/>
      <c r="GB12" s="18" t="s">
        <v>690</v>
      </c>
      <c r="GC12" s="19"/>
      <c r="GD12" s="20"/>
      <c r="GE12" s="21" t="s">
        <v>514</v>
      </c>
      <c r="GF12" s="21" t="s">
        <v>636</v>
      </c>
      <c r="GG12" s="21" t="s">
        <v>638</v>
      </c>
      <c r="GH12" s="21" t="s">
        <v>515</v>
      </c>
      <c r="GI12" s="18" t="s">
        <v>689</v>
      </c>
      <c r="GJ12" s="19"/>
      <c r="GK12" s="20"/>
      <c r="GL12" s="18" t="s">
        <v>690</v>
      </c>
      <c r="GM12" s="19"/>
      <c r="GN12" s="20"/>
      <c r="GO12" s="21" t="s">
        <v>514</v>
      </c>
      <c r="GP12" s="21" t="s">
        <v>636</v>
      </c>
      <c r="GQ12" s="21" t="s">
        <v>638</v>
      </c>
      <c r="GR12" s="21" t="s">
        <v>515</v>
      </c>
      <c r="GS12" s="18" t="s">
        <v>689</v>
      </c>
      <c r="GT12" s="19"/>
      <c r="GU12" s="20"/>
      <c r="GV12" s="18" t="s">
        <v>690</v>
      </c>
      <c r="GW12" s="19"/>
      <c r="GX12" s="20"/>
      <c r="GY12" s="21" t="s">
        <v>514</v>
      </c>
      <c r="GZ12" s="21" t="s">
        <v>636</v>
      </c>
      <c r="HA12" s="21" t="s">
        <v>638</v>
      </c>
      <c r="HB12" s="21" t="s">
        <v>515</v>
      </c>
      <c r="HC12" s="18" t="s">
        <v>689</v>
      </c>
      <c r="HD12" s="19"/>
      <c r="HE12" s="20"/>
      <c r="HF12" s="18" t="s">
        <v>690</v>
      </c>
      <c r="HG12" s="19"/>
      <c r="HH12" s="20"/>
      <c r="HI12" s="21" t="s">
        <v>514</v>
      </c>
      <c r="HJ12" s="21" t="s">
        <v>636</v>
      </c>
      <c r="HK12" s="21" t="s">
        <v>638</v>
      </c>
      <c r="HL12" s="21" t="s">
        <v>515</v>
      </c>
      <c r="HM12" s="18" t="s">
        <v>689</v>
      </c>
      <c r="HN12" s="19"/>
      <c r="HO12" s="20"/>
      <c r="HP12" s="18" t="s">
        <v>690</v>
      </c>
      <c r="HQ12" s="19"/>
      <c r="HR12" s="20"/>
      <c r="HS12" s="21" t="s">
        <v>514</v>
      </c>
      <c r="HT12" s="21" t="s">
        <v>636</v>
      </c>
      <c r="HU12" s="21" t="s">
        <v>638</v>
      </c>
      <c r="HV12" s="21" t="s">
        <v>515</v>
      </c>
      <c r="HW12" s="18" t="s">
        <v>689</v>
      </c>
      <c r="HX12" s="19"/>
      <c r="HY12" s="20"/>
      <c r="HZ12" s="18" t="s">
        <v>690</v>
      </c>
      <c r="IA12" s="19"/>
      <c r="IB12" s="20"/>
      <c r="IC12" s="21" t="s">
        <v>514</v>
      </c>
      <c r="ID12" s="21" t="s">
        <v>636</v>
      </c>
      <c r="IE12" s="21" t="s">
        <v>638</v>
      </c>
      <c r="IF12" s="21" t="s">
        <v>515</v>
      </c>
    </row>
    <row r="13" s="5" customFormat="1" ht="25" customHeight="1" spans="1:240">
      <c r="A13" s="18" t="s">
        <v>508</v>
      </c>
      <c r="B13" s="9" t="s">
        <v>509</v>
      </c>
      <c r="C13" s="9" t="s">
        <v>510</v>
      </c>
      <c r="D13" s="9" t="s">
        <v>511</v>
      </c>
      <c r="E13" s="9" t="s">
        <v>512</v>
      </c>
      <c r="F13" s="9" t="s">
        <v>513</v>
      </c>
      <c r="G13" s="22"/>
      <c r="H13" s="22"/>
      <c r="I13" s="22"/>
      <c r="J13" s="22"/>
      <c r="K13" s="18" t="s">
        <v>508</v>
      </c>
      <c r="L13" s="9" t="s">
        <v>509</v>
      </c>
      <c r="M13" s="9" t="s">
        <v>510</v>
      </c>
      <c r="N13" s="9" t="s">
        <v>511</v>
      </c>
      <c r="O13" s="9" t="s">
        <v>512</v>
      </c>
      <c r="P13" s="9" t="s">
        <v>513</v>
      </c>
      <c r="Q13" s="22"/>
      <c r="R13" s="22"/>
      <c r="S13" s="22"/>
      <c r="T13" s="22"/>
      <c r="U13" s="18" t="s">
        <v>508</v>
      </c>
      <c r="V13" s="9" t="s">
        <v>509</v>
      </c>
      <c r="W13" s="9" t="s">
        <v>510</v>
      </c>
      <c r="X13" s="9" t="s">
        <v>511</v>
      </c>
      <c r="Y13" s="9" t="s">
        <v>512</v>
      </c>
      <c r="Z13" s="9" t="s">
        <v>513</v>
      </c>
      <c r="AA13" s="22"/>
      <c r="AB13" s="22"/>
      <c r="AC13" s="22"/>
      <c r="AD13" s="22"/>
      <c r="AE13" s="18" t="s">
        <v>508</v>
      </c>
      <c r="AF13" s="9" t="s">
        <v>509</v>
      </c>
      <c r="AG13" s="9" t="s">
        <v>510</v>
      </c>
      <c r="AH13" s="9" t="s">
        <v>511</v>
      </c>
      <c r="AI13" s="9" t="s">
        <v>512</v>
      </c>
      <c r="AJ13" s="9" t="s">
        <v>513</v>
      </c>
      <c r="AK13" s="22"/>
      <c r="AL13" s="22"/>
      <c r="AM13" s="22"/>
      <c r="AN13" s="22"/>
      <c r="AO13" s="18" t="s">
        <v>508</v>
      </c>
      <c r="AP13" s="9" t="s">
        <v>509</v>
      </c>
      <c r="AQ13" s="9" t="s">
        <v>510</v>
      </c>
      <c r="AR13" s="9" t="s">
        <v>511</v>
      </c>
      <c r="AS13" s="9" t="s">
        <v>512</v>
      </c>
      <c r="AT13" s="9" t="s">
        <v>513</v>
      </c>
      <c r="AU13" s="22"/>
      <c r="AV13" s="22"/>
      <c r="AW13" s="22"/>
      <c r="AX13" s="22"/>
      <c r="AY13" s="18" t="s">
        <v>508</v>
      </c>
      <c r="AZ13" s="9" t="s">
        <v>509</v>
      </c>
      <c r="BA13" s="9" t="s">
        <v>510</v>
      </c>
      <c r="BB13" s="9" t="s">
        <v>511</v>
      </c>
      <c r="BC13" s="9" t="s">
        <v>512</v>
      </c>
      <c r="BD13" s="9" t="s">
        <v>513</v>
      </c>
      <c r="BE13" s="22"/>
      <c r="BF13" s="22"/>
      <c r="BG13" s="22"/>
      <c r="BH13" s="22"/>
      <c r="BI13" s="18" t="s">
        <v>508</v>
      </c>
      <c r="BJ13" s="9" t="s">
        <v>509</v>
      </c>
      <c r="BK13" s="9" t="s">
        <v>510</v>
      </c>
      <c r="BL13" s="9" t="s">
        <v>511</v>
      </c>
      <c r="BM13" s="9" t="s">
        <v>512</v>
      </c>
      <c r="BN13" s="9" t="s">
        <v>513</v>
      </c>
      <c r="BO13" s="22"/>
      <c r="BP13" s="22"/>
      <c r="BQ13" s="22"/>
      <c r="BR13" s="22"/>
      <c r="BS13" s="18" t="s">
        <v>508</v>
      </c>
      <c r="BT13" s="9" t="s">
        <v>509</v>
      </c>
      <c r="BU13" s="9" t="s">
        <v>510</v>
      </c>
      <c r="BV13" s="9" t="s">
        <v>511</v>
      </c>
      <c r="BW13" s="9" t="s">
        <v>512</v>
      </c>
      <c r="BX13" s="9" t="s">
        <v>513</v>
      </c>
      <c r="BY13" s="22"/>
      <c r="BZ13" s="22"/>
      <c r="CA13" s="22"/>
      <c r="CB13" s="22"/>
      <c r="CC13" s="18" t="s">
        <v>508</v>
      </c>
      <c r="CD13" s="9" t="s">
        <v>509</v>
      </c>
      <c r="CE13" s="9" t="s">
        <v>510</v>
      </c>
      <c r="CF13" s="9" t="s">
        <v>511</v>
      </c>
      <c r="CG13" s="9" t="s">
        <v>512</v>
      </c>
      <c r="CH13" s="9" t="s">
        <v>513</v>
      </c>
      <c r="CI13" s="22"/>
      <c r="CJ13" s="22"/>
      <c r="CK13" s="22"/>
      <c r="CL13" s="22"/>
      <c r="CM13" s="18" t="s">
        <v>508</v>
      </c>
      <c r="CN13" s="9" t="s">
        <v>509</v>
      </c>
      <c r="CO13" s="9" t="s">
        <v>510</v>
      </c>
      <c r="CP13" s="9" t="s">
        <v>511</v>
      </c>
      <c r="CQ13" s="9" t="s">
        <v>512</v>
      </c>
      <c r="CR13" s="9" t="s">
        <v>513</v>
      </c>
      <c r="CS13" s="22"/>
      <c r="CT13" s="22"/>
      <c r="CU13" s="22"/>
      <c r="CV13" s="22"/>
      <c r="CW13" s="18" t="s">
        <v>508</v>
      </c>
      <c r="CX13" s="9" t="s">
        <v>509</v>
      </c>
      <c r="CY13" s="9" t="s">
        <v>510</v>
      </c>
      <c r="CZ13" s="9" t="s">
        <v>511</v>
      </c>
      <c r="DA13" s="9" t="s">
        <v>512</v>
      </c>
      <c r="DB13" s="9" t="s">
        <v>513</v>
      </c>
      <c r="DC13" s="22"/>
      <c r="DD13" s="22"/>
      <c r="DE13" s="22"/>
      <c r="DF13" s="22"/>
      <c r="DG13" s="18" t="s">
        <v>508</v>
      </c>
      <c r="DH13" s="9" t="s">
        <v>509</v>
      </c>
      <c r="DI13" s="9" t="s">
        <v>510</v>
      </c>
      <c r="DJ13" s="9" t="s">
        <v>511</v>
      </c>
      <c r="DK13" s="9" t="s">
        <v>512</v>
      </c>
      <c r="DL13" s="9" t="s">
        <v>513</v>
      </c>
      <c r="DM13" s="22"/>
      <c r="DN13" s="22"/>
      <c r="DO13" s="22"/>
      <c r="DP13" s="22"/>
      <c r="DQ13" s="18" t="s">
        <v>508</v>
      </c>
      <c r="DR13" s="9" t="s">
        <v>509</v>
      </c>
      <c r="DS13" s="9" t="s">
        <v>510</v>
      </c>
      <c r="DT13" s="9" t="s">
        <v>511</v>
      </c>
      <c r="DU13" s="9" t="s">
        <v>512</v>
      </c>
      <c r="DV13" s="9" t="s">
        <v>513</v>
      </c>
      <c r="DW13" s="22"/>
      <c r="DX13" s="22"/>
      <c r="DY13" s="22"/>
      <c r="DZ13" s="22"/>
      <c r="EA13" s="18" t="s">
        <v>508</v>
      </c>
      <c r="EB13" s="9" t="s">
        <v>509</v>
      </c>
      <c r="EC13" s="9" t="s">
        <v>510</v>
      </c>
      <c r="ED13" s="9" t="s">
        <v>511</v>
      </c>
      <c r="EE13" s="9" t="s">
        <v>512</v>
      </c>
      <c r="EF13" s="9" t="s">
        <v>513</v>
      </c>
      <c r="EG13" s="22"/>
      <c r="EH13" s="22"/>
      <c r="EI13" s="22"/>
      <c r="EJ13" s="22"/>
      <c r="EK13" s="18" t="s">
        <v>508</v>
      </c>
      <c r="EL13" s="9" t="s">
        <v>509</v>
      </c>
      <c r="EM13" s="9" t="s">
        <v>510</v>
      </c>
      <c r="EN13" s="9" t="s">
        <v>511</v>
      </c>
      <c r="EO13" s="9" t="s">
        <v>512</v>
      </c>
      <c r="EP13" s="9" t="s">
        <v>513</v>
      </c>
      <c r="EQ13" s="22"/>
      <c r="ER13" s="22"/>
      <c r="ES13" s="22"/>
      <c r="ET13" s="22"/>
      <c r="EU13" s="18" t="s">
        <v>508</v>
      </c>
      <c r="EV13" s="9" t="s">
        <v>509</v>
      </c>
      <c r="EW13" s="9" t="s">
        <v>510</v>
      </c>
      <c r="EX13" s="9" t="s">
        <v>511</v>
      </c>
      <c r="EY13" s="9" t="s">
        <v>512</v>
      </c>
      <c r="EZ13" s="9" t="s">
        <v>513</v>
      </c>
      <c r="FA13" s="22"/>
      <c r="FB13" s="22"/>
      <c r="FC13" s="22"/>
      <c r="FD13" s="22"/>
      <c r="FE13" s="18" t="s">
        <v>508</v>
      </c>
      <c r="FF13" s="9" t="s">
        <v>509</v>
      </c>
      <c r="FG13" s="9" t="s">
        <v>510</v>
      </c>
      <c r="FH13" s="9" t="s">
        <v>511</v>
      </c>
      <c r="FI13" s="9" t="s">
        <v>512</v>
      </c>
      <c r="FJ13" s="9" t="s">
        <v>513</v>
      </c>
      <c r="FK13" s="22"/>
      <c r="FL13" s="22"/>
      <c r="FM13" s="22"/>
      <c r="FN13" s="22"/>
      <c r="FO13" s="18" t="s">
        <v>508</v>
      </c>
      <c r="FP13" s="9" t="s">
        <v>509</v>
      </c>
      <c r="FQ13" s="9" t="s">
        <v>510</v>
      </c>
      <c r="FR13" s="9" t="s">
        <v>511</v>
      </c>
      <c r="FS13" s="9" t="s">
        <v>512</v>
      </c>
      <c r="FT13" s="9" t="s">
        <v>513</v>
      </c>
      <c r="FU13" s="22"/>
      <c r="FV13" s="22"/>
      <c r="FW13" s="22"/>
      <c r="FX13" s="22"/>
      <c r="FY13" s="18" t="s">
        <v>508</v>
      </c>
      <c r="FZ13" s="9" t="s">
        <v>509</v>
      </c>
      <c r="GA13" s="9" t="s">
        <v>510</v>
      </c>
      <c r="GB13" s="9" t="s">
        <v>511</v>
      </c>
      <c r="GC13" s="9" t="s">
        <v>512</v>
      </c>
      <c r="GD13" s="9" t="s">
        <v>513</v>
      </c>
      <c r="GE13" s="22"/>
      <c r="GF13" s="22"/>
      <c r="GG13" s="22"/>
      <c r="GH13" s="22"/>
      <c r="GI13" s="18" t="s">
        <v>508</v>
      </c>
      <c r="GJ13" s="9" t="s">
        <v>509</v>
      </c>
      <c r="GK13" s="9" t="s">
        <v>510</v>
      </c>
      <c r="GL13" s="9" t="s">
        <v>511</v>
      </c>
      <c r="GM13" s="9" t="s">
        <v>512</v>
      </c>
      <c r="GN13" s="9" t="s">
        <v>513</v>
      </c>
      <c r="GO13" s="22"/>
      <c r="GP13" s="22"/>
      <c r="GQ13" s="22"/>
      <c r="GR13" s="22"/>
      <c r="GS13" s="18" t="s">
        <v>508</v>
      </c>
      <c r="GT13" s="9" t="s">
        <v>509</v>
      </c>
      <c r="GU13" s="9" t="s">
        <v>510</v>
      </c>
      <c r="GV13" s="9" t="s">
        <v>511</v>
      </c>
      <c r="GW13" s="9" t="s">
        <v>512</v>
      </c>
      <c r="GX13" s="9" t="s">
        <v>513</v>
      </c>
      <c r="GY13" s="22"/>
      <c r="GZ13" s="22"/>
      <c r="HA13" s="22"/>
      <c r="HB13" s="22"/>
      <c r="HC13" s="18" t="s">
        <v>508</v>
      </c>
      <c r="HD13" s="9" t="s">
        <v>509</v>
      </c>
      <c r="HE13" s="9" t="s">
        <v>510</v>
      </c>
      <c r="HF13" s="9" t="s">
        <v>511</v>
      </c>
      <c r="HG13" s="9" t="s">
        <v>512</v>
      </c>
      <c r="HH13" s="9" t="s">
        <v>513</v>
      </c>
      <c r="HI13" s="22"/>
      <c r="HJ13" s="22"/>
      <c r="HK13" s="22"/>
      <c r="HL13" s="22"/>
      <c r="HM13" s="18" t="s">
        <v>508</v>
      </c>
      <c r="HN13" s="9" t="s">
        <v>509</v>
      </c>
      <c r="HO13" s="9" t="s">
        <v>510</v>
      </c>
      <c r="HP13" s="9" t="s">
        <v>511</v>
      </c>
      <c r="HQ13" s="9" t="s">
        <v>512</v>
      </c>
      <c r="HR13" s="9" t="s">
        <v>513</v>
      </c>
      <c r="HS13" s="22"/>
      <c r="HT13" s="22"/>
      <c r="HU13" s="22"/>
      <c r="HV13" s="22"/>
      <c r="HW13" s="18" t="s">
        <v>508</v>
      </c>
      <c r="HX13" s="9" t="s">
        <v>509</v>
      </c>
      <c r="HY13" s="9" t="s">
        <v>510</v>
      </c>
      <c r="HZ13" s="9" t="s">
        <v>511</v>
      </c>
      <c r="IA13" s="9" t="s">
        <v>512</v>
      </c>
      <c r="IB13" s="9" t="s">
        <v>513</v>
      </c>
      <c r="IC13" s="22"/>
      <c r="ID13" s="22"/>
      <c r="IE13" s="22"/>
      <c r="IF13" s="22"/>
    </row>
    <row r="14" s="5" customFormat="1" ht="47.25" customHeight="1" spans="1:240">
      <c r="A14" s="23" t="s">
        <v>516</v>
      </c>
      <c r="B14" s="24" t="s">
        <v>522</v>
      </c>
      <c r="C14" s="25" t="s">
        <v>517</v>
      </c>
      <c r="D14" s="26" t="s">
        <v>518</v>
      </c>
      <c r="E14" s="27" t="s">
        <v>520</v>
      </c>
      <c r="F14" s="27" t="s">
        <v>691</v>
      </c>
      <c r="G14" s="27" t="s">
        <v>692</v>
      </c>
      <c r="H14" s="28">
        <v>25</v>
      </c>
      <c r="I14" s="28">
        <v>25</v>
      </c>
      <c r="J14" s="43" t="s">
        <v>11</v>
      </c>
      <c r="K14" s="44" t="s">
        <v>516</v>
      </c>
      <c r="L14" s="10" t="s">
        <v>693</v>
      </c>
      <c r="M14" s="45">
        <v>1</v>
      </c>
      <c r="N14" s="10" t="s">
        <v>694</v>
      </c>
      <c r="O14" s="46">
        <v>150</v>
      </c>
      <c r="P14" s="27" t="s">
        <v>695</v>
      </c>
      <c r="Q14" s="46">
        <v>150</v>
      </c>
      <c r="R14" s="28">
        <v>10</v>
      </c>
      <c r="S14" s="28">
        <v>10</v>
      </c>
      <c r="T14" s="43" t="s">
        <v>11</v>
      </c>
      <c r="U14" s="23" t="s">
        <v>516</v>
      </c>
      <c r="V14" s="52" t="s">
        <v>522</v>
      </c>
      <c r="W14" s="53" t="s">
        <v>523</v>
      </c>
      <c r="X14" s="27" t="s">
        <v>525</v>
      </c>
      <c r="Y14" s="27" t="s">
        <v>696</v>
      </c>
      <c r="Z14" s="27" t="s">
        <v>536</v>
      </c>
      <c r="AA14" s="46">
        <v>1.99</v>
      </c>
      <c r="AB14" s="28">
        <v>10</v>
      </c>
      <c r="AC14" s="28">
        <v>10</v>
      </c>
      <c r="AD14" s="43" t="s">
        <v>11</v>
      </c>
      <c r="AE14" s="23" t="s">
        <v>516</v>
      </c>
      <c r="AF14" s="68" t="s">
        <v>522</v>
      </c>
      <c r="AG14" s="25" t="s">
        <v>697</v>
      </c>
      <c r="AH14" s="27" t="s">
        <v>519</v>
      </c>
      <c r="AI14" s="46">
        <v>16</v>
      </c>
      <c r="AJ14" s="27" t="s">
        <v>698</v>
      </c>
      <c r="AK14" s="46">
        <v>16</v>
      </c>
      <c r="AL14" s="28">
        <v>10</v>
      </c>
      <c r="AM14" s="28">
        <v>10</v>
      </c>
      <c r="AN14" s="43" t="s">
        <v>11</v>
      </c>
      <c r="AO14" s="72" t="s">
        <v>516</v>
      </c>
      <c r="AP14" s="73" t="s">
        <v>522</v>
      </c>
      <c r="AQ14" s="74" t="s">
        <v>699</v>
      </c>
      <c r="AR14" s="75" t="s">
        <v>519</v>
      </c>
      <c r="AS14" s="75" t="s">
        <v>531</v>
      </c>
      <c r="AT14" s="75" t="s">
        <v>532</v>
      </c>
      <c r="AU14" s="76">
        <v>127</v>
      </c>
      <c r="AV14" s="77">
        <v>5</v>
      </c>
      <c r="AW14" s="77">
        <v>5</v>
      </c>
      <c r="AX14" s="34" t="s">
        <v>11</v>
      </c>
      <c r="AY14" s="44" t="s">
        <v>516</v>
      </c>
      <c r="AZ14" s="84" t="s">
        <v>522</v>
      </c>
      <c r="BA14" s="85" t="s">
        <v>700</v>
      </c>
      <c r="BB14" s="86" t="s">
        <v>701</v>
      </c>
      <c r="BC14" s="87">
        <v>100</v>
      </c>
      <c r="BD14" s="86" t="s">
        <v>691</v>
      </c>
      <c r="BE14" s="91">
        <v>1</v>
      </c>
      <c r="BF14" s="28">
        <v>5</v>
      </c>
      <c r="BG14" s="28">
        <v>5</v>
      </c>
      <c r="BH14" s="92" t="s">
        <v>11</v>
      </c>
      <c r="BI14" s="21" t="s">
        <v>516</v>
      </c>
      <c r="BJ14" s="50" t="s">
        <v>522</v>
      </c>
      <c r="BK14" s="93" t="s">
        <v>702</v>
      </c>
      <c r="BL14" s="9" t="s">
        <v>522</v>
      </c>
      <c r="BM14" s="46" t="s">
        <v>703</v>
      </c>
      <c r="BN14" s="46" t="s">
        <v>536</v>
      </c>
      <c r="BO14" s="101">
        <v>5.03</v>
      </c>
      <c r="BP14" s="102">
        <v>7</v>
      </c>
      <c r="BQ14" s="102">
        <v>7</v>
      </c>
      <c r="BR14" s="43"/>
      <c r="BS14" s="21" t="s">
        <v>516</v>
      </c>
      <c r="BT14" s="50" t="s">
        <v>522</v>
      </c>
      <c r="BU14" s="26" t="s">
        <v>704</v>
      </c>
      <c r="BV14" s="27" t="s">
        <v>519</v>
      </c>
      <c r="BW14" s="46">
        <v>100</v>
      </c>
      <c r="BX14" s="27" t="s">
        <v>698</v>
      </c>
      <c r="BY14" s="46">
        <v>100</v>
      </c>
      <c r="BZ14" s="28">
        <v>5</v>
      </c>
      <c r="CA14" s="28">
        <v>5</v>
      </c>
      <c r="CB14" s="43"/>
      <c r="CC14" s="105" t="s">
        <v>516</v>
      </c>
      <c r="CD14" s="50" t="s">
        <v>522</v>
      </c>
      <c r="CE14" s="26" t="s">
        <v>705</v>
      </c>
      <c r="CF14" s="26"/>
      <c r="CG14" s="93">
        <v>2</v>
      </c>
      <c r="CH14" s="26" t="s">
        <v>540</v>
      </c>
      <c r="CI14" s="93">
        <v>2</v>
      </c>
      <c r="CJ14" s="37">
        <v>4</v>
      </c>
      <c r="CK14" s="37">
        <v>4</v>
      </c>
      <c r="CL14" s="43"/>
      <c r="CM14" s="105" t="s">
        <v>516</v>
      </c>
      <c r="CN14" s="50" t="s">
        <v>522</v>
      </c>
      <c r="CO14" s="26" t="s">
        <v>706</v>
      </c>
      <c r="CP14" s="26"/>
      <c r="CQ14" s="26" t="s">
        <v>707</v>
      </c>
      <c r="CR14" s="26" t="s">
        <v>554</v>
      </c>
      <c r="CS14" s="26" t="s">
        <v>707</v>
      </c>
      <c r="CT14" s="37">
        <v>5</v>
      </c>
      <c r="CU14" s="37">
        <v>5</v>
      </c>
      <c r="CV14" s="43"/>
      <c r="CW14" s="111" t="s">
        <v>516</v>
      </c>
      <c r="CX14" s="93" t="s">
        <v>522</v>
      </c>
      <c r="CY14" s="93" t="s">
        <v>541</v>
      </c>
      <c r="CZ14" s="26" t="s">
        <v>522</v>
      </c>
      <c r="DA14" s="46">
        <v>0.56</v>
      </c>
      <c r="DB14" s="27" t="s">
        <v>536</v>
      </c>
      <c r="DC14" s="46">
        <v>0.56</v>
      </c>
      <c r="DD14" s="28">
        <v>15</v>
      </c>
      <c r="DE14" s="28">
        <v>15</v>
      </c>
      <c r="DF14" s="43"/>
      <c r="DG14" s="90" t="s">
        <v>516</v>
      </c>
      <c r="DH14" s="26" t="s">
        <v>522</v>
      </c>
      <c r="DI14" s="26" t="s">
        <v>547</v>
      </c>
      <c r="DJ14" s="26" t="s">
        <v>522</v>
      </c>
      <c r="DK14" s="27">
        <v>0.1</v>
      </c>
      <c r="DL14" s="27" t="s">
        <v>550</v>
      </c>
      <c r="DM14" s="46">
        <v>1</v>
      </c>
      <c r="DN14" s="28">
        <v>15</v>
      </c>
      <c r="DO14" s="28">
        <v>15</v>
      </c>
      <c r="DP14" s="43"/>
      <c r="DQ14" s="90" t="s">
        <v>516</v>
      </c>
      <c r="DR14" s="26" t="s">
        <v>522</v>
      </c>
      <c r="DS14" s="90" t="s">
        <v>708</v>
      </c>
      <c r="DT14" s="26" t="s">
        <v>522</v>
      </c>
      <c r="DU14" s="26" t="s">
        <v>708</v>
      </c>
      <c r="DV14" s="27" t="s">
        <v>532</v>
      </c>
      <c r="DW14" s="27" t="s">
        <v>709</v>
      </c>
      <c r="DX14" s="28">
        <v>40</v>
      </c>
      <c r="DY14" s="28">
        <v>40</v>
      </c>
      <c r="DZ14" s="43"/>
      <c r="EA14" s="105" t="s">
        <v>710</v>
      </c>
      <c r="EB14" s="50" t="s">
        <v>561</v>
      </c>
      <c r="EC14" s="26" t="s">
        <v>711</v>
      </c>
      <c r="ED14" s="26" t="s">
        <v>522</v>
      </c>
      <c r="EE14" s="46">
        <v>8000</v>
      </c>
      <c r="EF14" s="27" t="s">
        <v>565</v>
      </c>
      <c r="EG14" s="46">
        <v>10000</v>
      </c>
      <c r="EH14" s="28">
        <v>10</v>
      </c>
      <c r="EI14" s="28">
        <v>10</v>
      </c>
      <c r="EJ14" s="43"/>
      <c r="EK14" s="90" t="s">
        <v>710</v>
      </c>
      <c r="EL14" s="26" t="s">
        <v>561</v>
      </c>
      <c r="EM14" s="26" t="s">
        <v>712</v>
      </c>
      <c r="EN14" s="26" t="s">
        <v>522</v>
      </c>
      <c r="EO14" s="46">
        <v>600</v>
      </c>
      <c r="EP14" s="27" t="s">
        <v>554</v>
      </c>
      <c r="EQ14" s="46">
        <v>1253</v>
      </c>
      <c r="ER14" s="28">
        <v>30</v>
      </c>
      <c r="ES14" s="28">
        <v>30</v>
      </c>
      <c r="ET14" s="43"/>
      <c r="EU14" s="123" t="s">
        <v>516</v>
      </c>
      <c r="EV14" s="124" t="s">
        <v>522</v>
      </c>
      <c r="EW14" s="127" t="s">
        <v>557</v>
      </c>
      <c r="EX14" s="124" t="s">
        <v>522</v>
      </c>
      <c r="EY14" s="46">
        <v>53013</v>
      </c>
      <c r="EZ14" s="27" t="s">
        <v>560</v>
      </c>
      <c r="FA14" s="46">
        <v>56300</v>
      </c>
      <c r="FB14" s="28">
        <v>50</v>
      </c>
      <c r="FC14" s="28">
        <v>50</v>
      </c>
      <c r="FD14" s="43"/>
      <c r="FE14" s="90" t="s">
        <v>710</v>
      </c>
      <c r="FF14" s="26" t="s">
        <v>561</v>
      </c>
      <c r="FG14" s="26" t="s">
        <v>562</v>
      </c>
      <c r="FH14" s="27" t="s">
        <v>701</v>
      </c>
      <c r="FI14" s="46">
        <v>6000</v>
      </c>
      <c r="FJ14" s="27" t="s">
        <v>565</v>
      </c>
      <c r="FK14" s="46">
        <v>6000</v>
      </c>
      <c r="FL14" s="28">
        <v>30</v>
      </c>
      <c r="FM14" s="28">
        <v>30</v>
      </c>
      <c r="FN14" s="43"/>
      <c r="FO14" s="128" t="s">
        <v>516</v>
      </c>
      <c r="FP14" s="125" t="s">
        <v>522</v>
      </c>
      <c r="FQ14" s="129" t="s">
        <v>566</v>
      </c>
      <c r="FR14" s="130" t="s">
        <v>713</v>
      </c>
      <c r="FS14" s="131">
        <v>100</v>
      </c>
      <c r="FT14" s="132" t="s">
        <v>560</v>
      </c>
      <c r="FU14" s="132">
        <f>FS14</f>
        <v>100</v>
      </c>
      <c r="FV14" s="136">
        <v>15</v>
      </c>
      <c r="FW14" s="136">
        <f>FV14</f>
        <v>15</v>
      </c>
      <c r="FX14" s="43"/>
      <c r="FY14" s="137" t="s">
        <v>516</v>
      </c>
      <c r="FZ14" s="130" t="s">
        <v>522</v>
      </c>
      <c r="GA14" s="138" t="s">
        <v>714</v>
      </c>
      <c r="GB14" s="139" t="s">
        <v>713</v>
      </c>
      <c r="GC14" s="154">
        <v>100</v>
      </c>
      <c r="GD14" s="155" t="s">
        <v>565</v>
      </c>
      <c r="GE14" s="154">
        <v>100</v>
      </c>
      <c r="GF14" s="28">
        <v>15</v>
      </c>
      <c r="GG14" s="28">
        <v>15</v>
      </c>
      <c r="GH14" s="43"/>
      <c r="GI14" s="139" t="s">
        <v>516</v>
      </c>
      <c r="GJ14" s="26" t="s">
        <v>522</v>
      </c>
      <c r="GK14" s="26" t="s">
        <v>715</v>
      </c>
      <c r="GL14" s="26" t="s">
        <v>713</v>
      </c>
      <c r="GM14" s="26" t="s">
        <v>716</v>
      </c>
      <c r="GN14" s="26" t="s">
        <v>717</v>
      </c>
      <c r="GO14" s="26" t="s">
        <v>716</v>
      </c>
      <c r="GP14" s="37">
        <v>10</v>
      </c>
      <c r="GQ14" s="37">
        <v>10</v>
      </c>
      <c r="GR14" s="43"/>
      <c r="GS14" s="21" t="s">
        <v>516</v>
      </c>
      <c r="GT14" s="50" t="s">
        <v>522</v>
      </c>
      <c r="GU14" s="9" t="s">
        <v>718</v>
      </c>
      <c r="GV14" s="9" t="s">
        <v>713</v>
      </c>
      <c r="GW14" s="9" t="s">
        <v>719</v>
      </c>
      <c r="GX14" s="9" t="s">
        <v>720</v>
      </c>
      <c r="GY14" s="9" t="s">
        <v>719</v>
      </c>
      <c r="GZ14" s="163">
        <v>10</v>
      </c>
      <c r="HA14" s="163">
        <v>10</v>
      </c>
      <c r="HB14" s="22"/>
      <c r="HC14" s="167" t="s">
        <v>516</v>
      </c>
      <c r="HD14" s="168" t="s">
        <v>522</v>
      </c>
      <c r="HE14" s="130" t="s">
        <v>721</v>
      </c>
      <c r="HF14" s="9" t="s">
        <v>713</v>
      </c>
      <c r="HG14" s="169">
        <v>1</v>
      </c>
      <c r="HH14" s="130" t="s">
        <v>521</v>
      </c>
      <c r="HI14" s="130" t="s">
        <v>722</v>
      </c>
      <c r="HJ14" s="177">
        <v>10</v>
      </c>
      <c r="HK14" s="177">
        <v>10</v>
      </c>
      <c r="HL14" s="22"/>
      <c r="HM14" s="178" t="s">
        <v>689</v>
      </c>
      <c r="HN14" s="179" t="s">
        <v>723</v>
      </c>
      <c r="HO14" s="180" t="s">
        <v>522</v>
      </c>
      <c r="HP14" s="179" t="s">
        <v>724</v>
      </c>
      <c r="HQ14" s="189" t="s">
        <v>725</v>
      </c>
      <c r="HR14" s="189" t="s">
        <v>536</v>
      </c>
      <c r="HS14" s="189" t="s">
        <v>726</v>
      </c>
      <c r="HT14" s="190">
        <v>10</v>
      </c>
      <c r="HU14" s="190">
        <v>10</v>
      </c>
      <c r="HV14" s="22"/>
      <c r="HW14" s="179" t="s">
        <v>723</v>
      </c>
      <c r="HX14" s="180" t="s">
        <v>522</v>
      </c>
      <c r="HY14" s="198" t="s">
        <v>727</v>
      </c>
      <c r="HZ14" s="128" t="s">
        <v>728</v>
      </c>
      <c r="IA14" s="128" t="s">
        <v>729</v>
      </c>
      <c r="IB14" s="189" t="s">
        <v>536</v>
      </c>
      <c r="IC14" s="128" t="s">
        <v>729</v>
      </c>
      <c r="ID14" s="190">
        <v>10</v>
      </c>
      <c r="IE14" s="190">
        <v>10</v>
      </c>
      <c r="IF14" s="22"/>
    </row>
    <row r="15" s="5" customFormat="1" ht="72.75" customHeight="1" spans="1:240">
      <c r="A15" s="29" t="s">
        <v>710</v>
      </c>
      <c r="B15" s="24" t="s">
        <v>730</v>
      </c>
      <c r="C15" s="30" t="s">
        <v>731</v>
      </c>
      <c r="D15" s="26" t="s">
        <v>732</v>
      </c>
      <c r="E15" s="27" t="s">
        <v>733</v>
      </c>
      <c r="F15" s="27" t="s">
        <v>691</v>
      </c>
      <c r="G15" s="27" t="s">
        <v>734</v>
      </c>
      <c r="H15" s="28">
        <v>20</v>
      </c>
      <c r="I15" s="28">
        <v>20</v>
      </c>
      <c r="J15" s="43" t="s">
        <v>11</v>
      </c>
      <c r="K15" s="47"/>
      <c r="L15" s="10" t="s">
        <v>522</v>
      </c>
      <c r="M15" s="10" t="s">
        <v>523</v>
      </c>
      <c r="N15" s="10" t="s">
        <v>735</v>
      </c>
      <c r="O15" s="27" t="s">
        <v>736</v>
      </c>
      <c r="P15" s="27" t="s">
        <v>536</v>
      </c>
      <c r="Q15" s="46">
        <v>1.05</v>
      </c>
      <c r="R15" s="28">
        <v>40</v>
      </c>
      <c r="S15" s="28">
        <v>40</v>
      </c>
      <c r="T15" s="43" t="s">
        <v>11</v>
      </c>
      <c r="U15" s="23"/>
      <c r="V15" s="52"/>
      <c r="W15" s="54" t="s">
        <v>737</v>
      </c>
      <c r="X15" s="27" t="s">
        <v>738</v>
      </c>
      <c r="Y15" s="27" t="s">
        <v>739</v>
      </c>
      <c r="Z15" s="27" t="s">
        <v>560</v>
      </c>
      <c r="AA15" s="46">
        <v>4</v>
      </c>
      <c r="AB15" s="28">
        <v>5</v>
      </c>
      <c r="AC15" s="28">
        <v>5</v>
      </c>
      <c r="AD15" s="43" t="s">
        <v>11</v>
      </c>
      <c r="AE15" s="23"/>
      <c r="AF15" s="68"/>
      <c r="AG15" s="23" t="s">
        <v>740</v>
      </c>
      <c r="AH15" s="27" t="s">
        <v>519</v>
      </c>
      <c r="AI15" s="46">
        <v>52</v>
      </c>
      <c r="AJ15" s="27" t="s">
        <v>698</v>
      </c>
      <c r="AK15" s="46">
        <v>52</v>
      </c>
      <c r="AL15" s="28">
        <v>10</v>
      </c>
      <c r="AM15" s="28">
        <v>10</v>
      </c>
      <c r="AN15" s="43" t="s">
        <v>11</v>
      </c>
      <c r="AO15" s="78"/>
      <c r="AP15" s="79"/>
      <c r="AQ15" s="74" t="s">
        <v>529</v>
      </c>
      <c r="AR15" s="75" t="s">
        <v>519</v>
      </c>
      <c r="AS15" s="75" t="s">
        <v>531</v>
      </c>
      <c r="AT15" s="75" t="s">
        <v>532</v>
      </c>
      <c r="AU15" s="76">
        <v>127</v>
      </c>
      <c r="AV15" s="77">
        <v>5</v>
      </c>
      <c r="AW15" s="77">
        <v>5</v>
      </c>
      <c r="AX15" s="34" t="s">
        <v>11</v>
      </c>
      <c r="AY15" s="47"/>
      <c r="AZ15" s="88"/>
      <c r="BA15" s="85" t="s">
        <v>741</v>
      </c>
      <c r="BB15" s="86" t="s">
        <v>742</v>
      </c>
      <c r="BC15" s="86" t="s">
        <v>743</v>
      </c>
      <c r="BD15" s="86" t="s">
        <v>744</v>
      </c>
      <c r="BE15" s="86" t="s">
        <v>745</v>
      </c>
      <c r="BF15" s="28">
        <v>10</v>
      </c>
      <c r="BG15" s="28">
        <v>10</v>
      </c>
      <c r="BH15" s="11" t="s">
        <v>746</v>
      </c>
      <c r="BI15" s="94"/>
      <c r="BJ15" s="89"/>
      <c r="BK15" s="26" t="s">
        <v>533</v>
      </c>
      <c r="BL15" s="9" t="s">
        <v>522</v>
      </c>
      <c r="BM15" s="27" t="s">
        <v>535</v>
      </c>
      <c r="BN15" s="46" t="s">
        <v>536</v>
      </c>
      <c r="BO15" s="46">
        <v>33.8</v>
      </c>
      <c r="BP15" s="102">
        <v>8</v>
      </c>
      <c r="BQ15" s="102">
        <v>8</v>
      </c>
      <c r="BR15" s="10"/>
      <c r="BS15" s="94"/>
      <c r="BT15" s="88"/>
      <c r="BU15" s="26" t="s">
        <v>747</v>
      </c>
      <c r="BV15" s="27" t="s">
        <v>519</v>
      </c>
      <c r="BW15" s="46">
        <v>20000</v>
      </c>
      <c r="BX15" s="27" t="s">
        <v>698</v>
      </c>
      <c r="BY15" s="46">
        <v>20000</v>
      </c>
      <c r="BZ15" s="28">
        <v>10</v>
      </c>
      <c r="CA15" s="28">
        <v>10</v>
      </c>
      <c r="CB15" s="10"/>
      <c r="CC15" s="106"/>
      <c r="CD15" s="88"/>
      <c r="CE15" s="26" t="s">
        <v>537</v>
      </c>
      <c r="CF15" s="26"/>
      <c r="CG15" s="93">
        <v>36</v>
      </c>
      <c r="CH15" s="26" t="s">
        <v>540</v>
      </c>
      <c r="CI15" s="93">
        <v>36</v>
      </c>
      <c r="CJ15" s="37">
        <v>5</v>
      </c>
      <c r="CK15" s="37">
        <v>5</v>
      </c>
      <c r="CL15" s="10"/>
      <c r="CM15" s="106"/>
      <c r="CN15" s="88"/>
      <c r="CO15" s="26" t="s">
        <v>748</v>
      </c>
      <c r="CP15" s="26"/>
      <c r="CQ15" s="26" t="s">
        <v>749</v>
      </c>
      <c r="CR15" s="26" t="s">
        <v>528</v>
      </c>
      <c r="CS15" s="26" t="s">
        <v>749</v>
      </c>
      <c r="CT15" s="37">
        <v>5</v>
      </c>
      <c r="CU15" s="37">
        <v>5</v>
      </c>
      <c r="CV15" s="10"/>
      <c r="CW15" s="111" t="s">
        <v>516</v>
      </c>
      <c r="CX15" s="93" t="s">
        <v>522</v>
      </c>
      <c r="CY15" s="93" t="s">
        <v>544</v>
      </c>
      <c r="CZ15" s="93" t="s">
        <v>522</v>
      </c>
      <c r="DA15" s="46">
        <v>0.78</v>
      </c>
      <c r="DB15" s="27" t="s">
        <v>536</v>
      </c>
      <c r="DC15" s="46">
        <v>0.8</v>
      </c>
      <c r="DD15" s="28">
        <v>15</v>
      </c>
      <c r="DE15" s="28">
        <v>15</v>
      </c>
      <c r="DF15" s="10"/>
      <c r="DG15" s="90" t="s">
        <v>516</v>
      </c>
      <c r="DH15" s="26" t="s">
        <v>522</v>
      </c>
      <c r="DI15" s="26" t="s">
        <v>551</v>
      </c>
      <c r="DJ15" s="26" t="s">
        <v>522</v>
      </c>
      <c r="DK15" s="27">
        <v>350</v>
      </c>
      <c r="DL15" s="27" t="s">
        <v>554</v>
      </c>
      <c r="DM15" s="46">
        <v>400</v>
      </c>
      <c r="DN15" s="28">
        <v>15</v>
      </c>
      <c r="DO15" s="28">
        <v>15</v>
      </c>
      <c r="DP15" s="10"/>
      <c r="DQ15" s="50" t="s">
        <v>750</v>
      </c>
      <c r="DR15" s="50" t="s">
        <v>750</v>
      </c>
      <c r="DS15" s="26" t="s">
        <v>751</v>
      </c>
      <c r="DT15" s="50" t="s">
        <v>750</v>
      </c>
      <c r="DU15" s="16">
        <v>0.85</v>
      </c>
      <c r="DV15" s="27" t="s">
        <v>521</v>
      </c>
      <c r="DW15" s="118">
        <v>0.967</v>
      </c>
      <c r="DX15" s="28">
        <v>30</v>
      </c>
      <c r="DY15" s="28">
        <v>30</v>
      </c>
      <c r="DZ15" s="10"/>
      <c r="EA15" s="106"/>
      <c r="EB15" s="88"/>
      <c r="EC15" s="119" t="s">
        <v>752</v>
      </c>
      <c r="ED15" s="26" t="s">
        <v>522</v>
      </c>
      <c r="EE15" s="46">
        <v>21000</v>
      </c>
      <c r="EF15" s="27" t="s">
        <v>565</v>
      </c>
      <c r="EG15" s="46">
        <v>48035</v>
      </c>
      <c r="EH15" s="28">
        <v>10</v>
      </c>
      <c r="EI15" s="28">
        <v>10</v>
      </c>
      <c r="EJ15" s="10"/>
      <c r="EK15" s="90" t="s">
        <v>750</v>
      </c>
      <c r="EL15" s="26" t="s">
        <v>753</v>
      </c>
      <c r="EM15" s="26" t="s">
        <v>712</v>
      </c>
      <c r="EN15" s="26" t="s">
        <v>522</v>
      </c>
      <c r="EO15" s="46">
        <v>600</v>
      </c>
      <c r="EP15" s="27" t="s">
        <v>554</v>
      </c>
      <c r="EQ15" s="46">
        <v>1253</v>
      </c>
      <c r="ER15" s="28">
        <v>30</v>
      </c>
      <c r="ES15" s="28">
        <v>30</v>
      </c>
      <c r="ET15" s="10"/>
      <c r="EU15" s="123" t="s">
        <v>750</v>
      </c>
      <c r="EV15" s="125" t="s">
        <v>753</v>
      </c>
      <c r="EW15" s="127" t="s">
        <v>754</v>
      </c>
      <c r="EX15" s="125" t="s">
        <v>753</v>
      </c>
      <c r="EY15" s="16">
        <v>0.9</v>
      </c>
      <c r="EZ15" s="27" t="s">
        <v>691</v>
      </c>
      <c r="FA15" s="16">
        <v>0.98</v>
      </c>
      <c r="FB15" s="28">
        <v>40</v>
      </c>
      <c r="FC15" s="28">
        <v>40</v>
      </c>
      <c r="FD15" s="10"/>
      <c r="FE15" s="90" t="s">
        <v>750</v>
      </c>
      <c r="FF15" s="26" t="s">
        <v>753</v>
      </c>
      <c r="FG15" s="26" t="s">
        <v>755</v>
      </c>
      <c r="FH15" s="27" t="s">
        <v>519</v>
      </c>
      <c r="FI15" s="46">
        <v>0.9</v>
      </c>
      <c r="FJ15" s="27" t="s">
        <v>691</v>
      </c>
      <c r="FK15" s="46">
        <v>1</v>
      </c>
      <c r="FL15" s="28">
        <v>10</v>
      </c>
      <c r="FM15" s="28">
        <v>10</v>
      </c>
      <c r="FN15" s="10"/>
      <c r="FO15" s="128"/>
      <c r="FP15" s="125" t="s">
        <v>522</v>
      </c>
      <c r="FQ15" s="129" t="s">
        <v>756</v>
      </c>
      <c r="FR15" s="130" t="s">
        <v>713</v>
      </c>
      <c r="FS15" s="132">
        <v>30</v>
      </c>
      <c r="FT15" s="132" t="s">
        <v>757</v>
      </c>
      <c r="FU15" s="132">
        <v>30</v>
      </c>
      <c r="FV15" s="136">
        <v>10</v>
      </c>
      <c r="FW15" s="136">
        <f t="shared" ref="FW15:FW21" si="0">FV15</f>
        <v>10</v>
      </c>
      <c r="FX15" s="10"/>
      <c r="FY15" s="140"/>
      <c r="FZ15" s="130" t="s">
        <v>522</v>
      </c>
      <c r="GA15" s="138" t="s">
        <v>758</v>
      </c>
      <c r="GB15" s="139" t="s">
        <v>713</v>
      </c>
      <c r="GC15" s="154">
        <v>100</v>
      </c>
      <c r="GD15" s="155" t="s">
        <v>565</v>
      </c>
      <c r="GE15" s="154">
        <v>100</v>
      </c>
      <c r="GF15" s="28">
        <v>15</v>
      </c>
      <c r="GG15" s="28">
        <v>15</v>
      </c>
      <c r="GH15" s="10"/>
      <c r="GI15" s="139" t="s">
        <v>516</v>
      </c>
      <c r="GJ15" s="26" t="s">
        <v>522</v>
      </c>
      <c r="GK15" s="26" t="s">
        <v>759</v>
      </c>
      <c r="GL15" s="26" t="s">
        <v>713</v>
      </c>
      <c r="GM15" s="26" t="s">
        <v>760</v>
      </c>
      <c r="GN15" s="26" t="s">
        <v>574</v>
      </c>
      <c r="GO15" s="26" t="s">
        <v>760</v>
      </c>
      <c r="GP15" s="37">
        <v>10</v>
      </c>
      <c r="GQ15" s="37">
        <v>10</v>
      </c>
      <c r="GR15" s="10"/>
      <c r="GS15" s="94"/>
      <c r="GT15" s="88"/>
      <c r="GU15" s="9" t="s">
        <v>761</v>
      </c>
      <c r="GV15" s="9" t="s">
        <v>713</v>
      </c>
      <c r="GW15" s="9" t="s">
        <v>576</v>
      </c>
      <c r="GX15" s="9" t="s">
        <v>565</v>
      </c>
      <c r="GY15" s="9" t="s">
        <v>576</v>
      </c>
      <c r="GZ15" s="163">
        <v>10</v>
      </c>
      <c r="HA15" s="163">
        <v>10</v>
      </c>
      <c r="HB15" s="22"/>
      <c r="HC15" s="170"/>
      <c r="HD15" s="171"/>
      <c r="HE15" s="130" t="s">
        <v>578</v>
      </c>
      <c r="HF15" s="9" t="s">
        <v>713</v>
      </c>
      <c r="HG15" s="95" t="s">
        <v>762</v>
      </c>
      <c r="HH15" s="130" t="s">
        <v>580</v>
      </c>
      <c r="HI15" s="130" t="s">
        <v>763</v>
      </c>
      <c r="HJ15" s="177">
        <v>15</v>
      </c>
      <c r="HK15" s="177">
        <v>15</v>
      </c>
      <c r="HL15" s="22"/>
      <c r="HM15" s="181"/>
      <c r="HN15" s="182"/>
      <c r="HO15" s="180"/>
      <c r="HP15" s="183"/>
      <c r="HQ15" s="180" t="s">
        <v>764</v>
      </c>
      <c r="HR15" s="180" t="s">
        <v>536</v>
      </c>
      <c r="HS15" s="180" t="s">
        <v>726</v>
      </c>
      <c r="HT15" s="190">
        <v>10</v>
      </c>
      <c r="HU15" s="190">
        <v>10</v>
      </c>
      <c r="HV15" s="22"/>
      <c r="HW15" s="182"/>
      <c r="HX15" s="180"/>
      <c r="HY15" s="198" t="s">
        <v>765</v>
      </c>
      <c r="HZ15" s="128" t="s">
        <v>766</v>
      </c>
      <c r="IA15" s="128" t="s">
        <v>767</v>
      </c>
      <c r="IB15" s="180" t="s">
        <v>536</v>
      </c>
      <c r="IC15" s="128" t="s">
        <v>767</v>
      </c>
      <c r="ID15" s="190">
        <v>10</v>
      </c>
      <c r="IE15" s="190">
        <v>10</v>
      </c>
      <c r="IF15" s="22"/>
    </row>
    <row r="16" s="5" customFormat="1" ht="64.5" customHeight="1" spans="1:240">
      <c r="A16" s="31"/>
      <c r="B16" s="24" t="s">
        <v>768</v>
      </c>
      <c r="C16" s="30" t="s">
        <v>769</v>
      </c>
      <c r="D16" s="26" t="s">
        <v>770</v>
      </c>
      <c r="E16" s="27" t="s">
        <v>520</v>
      </c>
      <c r="F16" s="27" t="s">
        <v>691</v>
      </c>
      <c r="G16" s="27" t="s">
        <v>771</v>
      </c>
      <c r="H16" s="28">
        <v>20</v>
      </c>
      <c r="I16" s="28">
        <v>20</v>
      </c>
      <c r="J16" s="43" t="s">
        <v>11</v>
      </c>
      <c r="K16" s="47"/>
      <c r="L16" s="10" t="s">
        <v>772</v>
      </c>
      <c r="M16" s="10" t="s">
        <v>773</v>
      </c>
      <c r="N16" s="10" t="s">
        <v>774</v>
      </c>
      <c r="O16" s="46">
        <v>120</v>
      </c>
      <c r="P16" s="27" t="s">
        <v>775</v>
      </c>
      <c r="Q16" s="46">
        <v>120</v>
      </c>
      <c r="R16" s="28">
        <v>10</v>
      </c>
      <c r="S16" s="28">
        <v>10</v>
      </c>
      <c r="T16" s="43" t="s">
        <v>11</v>
      </c>
      <c r="U16" s="23"/>
      <c r="V16" s="52"/>
      <c r="W16" s="54" t="s">
        <v>776</v>
      </c>
      <c r="X16" s="27" t="s">
        <v>777</v>
      </c>
      <c r="Y16" s="27" t="s">
        <v>778</v>
      </c>
      <c r="Z16" s="27" t="s">
        <v>779</v>
      </c>
      <c r="AA16" s="46">
        <v>20.22</v>
      </c>
      <c r="AB16" s="28">
        <v>5</v>
      </c>
      <c r="AC16" s="28">
        <v>5</v>
      </c>
      <c r="AD16" s="43" t="s">
        <v>11</v>
      </c>
      <c r="AE16" s="23"/>
      <c r="AF16" s="68"/>
      <c r="AG16" s="23" t="s">
        <v>526</v>
      </c>
      <c r="AH16" s="27" t="s">
        <v>519</v>
      </c>
      <c r="AI16" s="46">
        <v>14379</v>
      </c>
      <c r="AJ16" s="27" t="s">
        <v>528</v>
      </c>
      <c r="AK16" s="46">
        <v>14379</v>
      </c>
      <c r="AL16" s="28">
        <v>10</v>
      </c>
      <c r="AM16" s="28">
        <v>10</v>
      </c>
      <c r="AN16" s="43" t="s">
        <v>11</v>
      </c>
      <c r="AO16" s="78"/>
      <c r="AP16" s="79"/>
      <c r="AQ16" s="74" t="s">
        <v>780</v>
      </c>
      <c r="AR16" s="75" t="s">
        <v>519</v>
      </c>
      <c r="AS16" s="75" t="s">
        <v>781</v>
      </c>
      <c r="AT16" s="75" t="s">
        <v>532</v>
      </c>
      <c r="AU16" s="76">
        <v>5</v>
      </c>
      <c r="AV16" s="77">
        <v>5</v>
      </c>
      <c r="AW16" s="77">
        <v>5</v>
      </c>
      <c r="AX16" s="34" t="s">
        <v>11</v>
      </c>
      <c r="AY16" s="47"/>
      <c r="AZ16" s="88"/>
      <c r="BA16" s="85" t="s">
        <v>782</v>
      </c>
      <c r="BB16" s="86" t="s">
        <v>742</v>
      </c>
      <c r="BC16" s="86" t="s">
        <v>783</v>
      </c>
      <c r="BD16" s="86" t="s">
        <v>744</v>
      </c>
      <c r="BE16" s="86" t="s">
        <v>784</v>
      </c>
      <c r="BF16" s="28">
        <v>10</v>
      </c>
      <c r="BG16" s="28">
        <v>10</v>
      </c>
      <c r="BH16" s="92" t="s">
        <v>11</v>
      </c>
      <c r="BI16" s="94"/>
      <c r="BJ16" s="10" t="s">
        <v>693</v>
      </c>
      <c r="BK16" s="26" t="s">
        <v>785</v>
      </c>
      <c r="BL16" s="9" t="s">
        <v>522</v>
      </c>
      <c r="BM16" s="27" t="s">
        <v>786</v>
      </c>
      <c r="BN16" s="27" t="s">
        <v>691</v>
      </c>
      <c r="BO16" s="16">
        <v>1</v>
      </c>
      <c r="BP16" s="102">
        <v>10</v>
      </c>
      <c r="BQ16" s="102">
        <v>10</v>
      </c>
      <c r="BR16" s="43"/>
      <c r="BS16" s="94"/>
      <c r="BT16" s="89"/>
      <c r="BU16" s="26" t="s">
        <v>787</v>
      </c>
      <c r="BV16" s="27" t="s">
        <v>519</v>
      </c>
      <c r="BW16" s="16">
        <v>1</v>
      </c>
      <c r="BX16" s="27" t="s">
        <v>540</v>
      </c>
      <c r="BY16" s="16">
        <v>1</v>
      </c>
      <c r="BZ16" s="28">
        <v>10</v>
      </c>
      <c r="CA16" s="28">
        <v>10</v>
      </c>
      <c r="CB16" s="43"/>
      <c r="CC16" s="106"/>
      <c r="CD16" s="88"/>
      <c r="CE16" s="26" t="s">
        <v>788</v>
      </c>
      <c r="CF16" s="26"/>
      <c r="CG16" s="93">
        <v>2</v>
      </c>
      <c r="CH16" s="26" t="s">
        <v>789</v>
      </c>
      <c r="CI16" s="93">
        <v>2</v>
      </c>
      <c r="CJ16" s="37">
        <v>4</v>
      </c>
      <c r="CK16" s="37">
        <v>4</v>
      </c>
      <c r="CL16" s="43"/>
      <c r="CM16" s="106"/>
      <c r="CN16" s="88"/>
      <c r="CO16" s="26" t="s">
        <v>790</v>
      </c>
      <c r="CP16" s="26"/>
      <c r="CQ16" s="26" t="s">
        <v>791</v>
      </c>
      <c r="CR16" s="26" t="s">
        <v>528</v>
      </c>
      <c r="CS16" s="26" t="s">
        <v>791</v>
      </c>
      <c r="CT16" s="37">
        <v>10</v>
      </c>
      <c r="CU16" s="37">
        <v>10</v>
      </c>
      <c r="CV16" s="43"/>
      <c r="CW16" s="111" t="s">
        <v>516</v>
      </c>
      <c r="CX16" s="93" t="s">
        <v>522</v>
      </c>
      <c r="CY16" s="93" t="s">
        <v>792</v>
      </c>
      <c r="CZ16" s="93" t="s">
        <v>522</v>
      </c>
      <c r="DA16" s="46">
        <v>200</v>
      </c>
      <c r="DB16" s="27" t="s">
        <v>554</v>
      </c>
      <c r="DC16" s="46">
        <v>300</v>
      </c>
      <c r="DD16" s="28">
        <v>20</v>
      </c>
      <c r="DE16" s="28">
        <v>20</v>
      </c>
      <c r="DF16" s="43"/>
      <c r="DG16" s="90" t="s">
        <v>516</v>
      </c>
      <c r="DH16" s="26" t="s">
        <v>522</v>
      </c>
      <c r="DI16" s="26" t="s">
        <v>793</v>
      </c>
      <c r="DJ16" s="26" t="s">
        <v>522</v>
      </c>
      <c r="DK16" s="27">
        <v>75</v>
      </c>
      <c r="DL16" s="27" t="s">
        <v>554</v>
      </c>
      <c r="DM16" s="46">
        <v>240</v>
      </c>
      <c r="DN16" s="28">
        <v>20</v>
      </c>
      <c r="DO16" s="28">
        <v>20</v>
      </c>
      <c r="DP16" s="43"/>
      <c r="DQ16" s="89"/>
      <c r="DR16" s="89"/>
      <c r="DS16" s="26" t="s">
        <v>794</v>
      </c>
      <c r="DT16" s="89"/>
      <c r="DU16" s="16">
        <v>0.85</v>
      </c>
      <c r="DV16" s="27" t="s">
        <v>521</v>
      </c>
      <c r="DW16" s="16">
        <v>0.99</v>
      </c>
      <c r="DX16" s="28">
        <v>20</v>
      </c>
      <c r="DY16" s="28">
        <v>20</v>
      </c>
      <c r="DZ16" s="43"/>
      <c r="EA16" s="108"/>
      <c r="EB16" s="89"/>
      <c r="EC16" s="26" t="s">
        <v>795</v>
      </c>
      <c r="ED16" s="26" t="s">
        <v>522</v>
      </c>
      <c r="EE16" s="46">
        <v>7200</v>
      </c>
      <c r="EF16" s="27" t="s">
        <v>565</v>
      </c>
      <c r="EG16" s="46">
        <v>9800</v>
      </c>
      <c r="EH16" s="28">
        <v>10</v>
      </c>
      <c r="EI16" s="28">
        <v>10</v>
      </c>
      <c r="EJ16" s="43"/>
      <c r="EK16" s="90" t="s">
        <v>516</v>
      </c>
      <c r="EL16" s="26" t="s">
        <v>522</v>
      </c>
      <c r="EM16" s="26" t="s">
        <v>712</v>
      </c>
      <c r="EN16" s="26" t="s">
        <v>522</v>
      </c>
      <c r="EO16" s="46">
        <v>600</v>
      </c>
      <c r="EP16" s="27" t="s">
        <v>554</v>
      </c>
      <c r="EQ16" s="46">
        <v>1253</v>
      </c>
      <c r="ER16" s="28">
        <v>30</v>
      </c>
      <c r="ES16" s="28">
        <v>30</v>
      </c>
      <c r="ET16" s="43"/>
      <c r="EU16" s="126"/>
      <c r="EV16" s="126"/>
      <c r="EW16" s="26"/>
      <c r="EX16" s="126"/>
      <c r="EY16" s="26"/>
      <c r="EZ16" s="26"/>
      <c r="FA16" s="26"/>
      <c r="FB16" s="37"/>
      <c r="FC16" s="37"/>
      <c r="FD16" s="43"/>
      <c r="FE16" s="90" t="s">
        <v>516</v>
      </c>
      <c r="FF16" s="26" t="s">
        <v>522</v>
      </c>
      <c r="FG16" s="26" t="s">
        <v>796</v>
      </c>
      <c r="FH16" s="27" t="s">
        <v>701</v>
      </c>
      <c r="FI16" s="46">
        <v>30000</v>
      </c>
      <c r="FJ16" s="27" t="s">
        <v>797</v>
      </c>
      <c r="FK16" s="46">
        <v>30000</v>
      </c>
      <c r="FL16" s="28">
        <v>50</v>
      </c>
      <c r="FM16" s="28">
        <v>50</v>
      </c>
      <c r="FN16" s="43"/>
      <c r="FO16" s="128"/>
      <c r="FP16" s="125" t="s">
        <v>522</v>
      </c>
      <c r="FQ16" s="129" t="s">
        <v>798</v>
      </c>
      <c r="FR16" s="130" t="s">
        <v>713</v>
      </c>
      <c r="FS16" s="132">
        <v>598</v>
      </c>
      <c r="FT16" s="132" t="s">
        <v>799</v>
      </c>
      <c r="FU16" s="132">
        <v>598</v>
      </c>
      <c r="FV16" s="136">
        <v>10</v>
      </c>
      <c r="FW16" s="136">
        <f t="shared" si="0"/>
        <v>10</v>
      </c>
      <c r="FX16" s="43"/>
      <c r="FY16" s="140"/>
      <c r="FZ16" s="130" t="s">
        <v>522</v>
      </c>
      <c r="GA16" s="85" t="s">
        <v>569</v>
      </c>
      <c r="GB16" s="139" t="s">
        <v>713</v>
      </c>
      <c r="GC16" s="156">
        <v>1000</v>
      </c>
      <c r="GD16" s="156" t="s">
        <v>565</v>
      </c>
      <c r="GE16" s="156">
        <v>1200</v>
      </c>
      <c r="GF16" s="28">
        <v>10</v>
      </c>
      <c r="GG16" s="28">
        <v>10</v>
      </c>
      <c r="GH16" s="43"/>
      <c r="GI16" s="139" t="s">
        <v>516</v>
      </c>
      <c r="GJ16" s="26" t="s">
        <v>522</v>
      </c>
      <c r="GK16" s="26" t="s">
        <v>800</v>
      </c>
      <c r="GL16" s="26" t="s">
        <v>713</v>
      </c>
      <c r="GM16" s="26" t="s">
        <v>801</v>
      </c>
      <c r="GN16" s="26" t="s">
        <v>720</v>
      </c>
      <c r="GO16" s="26" t="s">
        <v>801</v>
      </c>
      <c r="GP16" s="37">
        <v>10</v>
      </c>
      <c r="GQ16" s="37">
        <v>10</v>
      </c>
      <c r="GR16" s="43"/>
      <c r="GS16" s="94"/>
      <c r="GT16" s="88"/>
      <c r="GU16" s="9" t="s">
        <v>802</v>
      </c>
      <c r="GV16" s="9" t="s">
        <v>713</v>
      </c>
      <c r="GW16" s="9" t="s">
        <v>803</v>
      </c>
      <c r="GX16" s="9" t="s">
        <v>804</v>
      </c>
      <c r="GY16" s="9" t="s">
        <v>803</v>
      </c>
      <c r="GZ16" s="163">
        <v>10</v>
      </c>
      <c r="HA16" s="163">
        <v>10</v>
      </c>
      <c r="HB16" s="22"/>
      <c r="HC16" s="170"/>
      <c r="HD16" s="171"/>
      <c r="HE16" s="130" t="s">
        <v>805</v>
      </c>
      <c r="HF16" s="9" t="s">
        <v>713</v>
      </c>
      <c r="HG16" s="130" t="s">
        <v>806</v>
      </c>
      <c r="HH16" s="130" t="s">
        <v>554</v>
      </c>
      <c r="HI16" s="130" t="s">
        <v>807</v>
      </c>
      <c r="HJ16" s="177">
        <v>15</v>
      </c>
      <c r="HK16" s="177">
        <v>15</v>
      </c>
      <c r="HL16" s="22"/>
      <c r="HM16" s="181"/>
      <c r="HN16" s="182"/>
      <c r="HO16" s="180" t="s">
        <v>693</v>
      </c>
      <c r="HP16" s="184" t="s">
        <v>808</v>
      </c>
      <c r="HQ16" s="184" t="s">
        <v>809</v>
      </c>
      <c r="HR16" s="191"/>
      <c r="HS16" s="191" t="s">
        <v>809</v>
      </c>
      <c r="HT16" s="192">
        <v>10</v>
      </c>
      <c r="HU16" s="192">
        <v>10</v>
      </c>
      <c r="HV16" s="22"/>
      <c r="HW16" s="182"/>
      <c r="HX16" s="180" t="s">
        <v>693</v>
      </c>
      <c r="HY16" s="184" t="s">
        <v>808</v>
      </c>
      <c r="HZ16" s="184" t="s">
        <v>809</v>
      </c>
      <c r="IA16" s="191" t="s">
        <v>809</v>
      </c>
      <c r="IB16" s="180"/>
      <c r="IC16" s="191" t="s">
        <v>809</v>
      </c>
      <c r="ID16" s="199">
        <v>10</v>
      </c>
      <c r="IE16" s="199">
        <v>10</v>
      </c>
      <c r="IF16" s="22"/>
    </row>
    <row r="17" s="5" customFormat="1" ht="76.5" customHeight="1" spans="1:240">
      <c r="A17" s="32"/>
      <c r="B17" s="30" t="s">
        <v>768</v>
      </c>
      <c r="C17" s="30" t="s">
        <v>810</v>
      </c>
      <c r="D17" s="26" t="s">
        <v>811</v>
      </c>
      <c r="E17" s="27" t="s">
        <v>520</v>
      </c>
      <c r="F17" s="27" t="s">
        <v>691</v>
      </c>
      <c r="G17" s="27" t="s">
        <v>812</v>
      </c>
      <c r="H17" s="28">
        <v>25</v>
      </c>
      <c r="I17" s="28">
        <v>25</v>
      </c>
      <c r="J17" s="43" t="s">
        <v>11</v>
      </c>
      <c r="K17" s="48"/>
      <c r="L17" s="10" t="s">
        <v>813</v>
      </c>
      <c r="M17" s="10" t="s">
        <v>814</v>
      </c>
      <c r="N17" s="10" t="s">
        <v>815</v>
      </c>
      <c r="O17" s="46">
        <v>1240</v>
      </c>
      <c r="P17" s="27" t="s">
        <v>695</v>
      </c>
      <c r="Q17" s="46">
        <v>1240</v>
      </c>
      <c r="R17" s="28">
        <v>10</v>
      </c>
      <c r="S17" s="28">
        <v>10</v>
      </c>
      <c r="T17" s="43" t="s">
        <v>11</v>
      </c>
      <c r="U17" s="23"/>
      <c r="V17" s="52"/>
      <c r="W17" s="54" t="s">
        <v>816</v>
      </c>
      <c r="X17" s="27" t="s">
        <v>817</v>
      </c>
      <c r="Y17" s="27" t="s">
        <v>818</v>
      </c>
      <c r="Z17" s="27" t="s">
        <v>819</v>
      </c>
      <c r="AA17" s="46">
        <v>15</v>
      </c>
      <c r="AB17" s="28">
        <v>5</v>
      </c>
      <c r="AC17" s="28">
        <v>5</v>
      </c>
      <c r="AD17" s="43" t="s">
        <v>11</v>
      </c>
      <c r="AE17" s="23"/>
      <c r="AF17" s="68"/>
      <c r="AG17" s="23" t="s">
        <v>820</v>
      </c>
      <c r="AH17" s="27" t="s">
        <v>519</v>
      </c>
      <c r="AI17" s="46">
        <v>81092</v>
      </c>
      <c r="AJ17" s="27" t="s">
        <v>528</v>
      </c>
      <c r="AK17" s="46">
        <v>81092</v>
      </c>
      <c r="AL17" s="28">
        <v>10</v>
      </c>
      <c r="AM17" s="28">
        <v>10</v>
      </c>
      <c r="AN17" s="43" t="s">
        <v>11</v>
      </c>
      <c r="AO17" s="78"/>
      <c r="AP17" s="79"/>
      <c r="AQ17" s="74" t="s">
        <v>821</v>
      </c>
      <c r="AR17" s="75" t="s">
        <v>519</v>
      </c>
      <c r="AS17" s="75" t="s">
        <v>822</v>
      </c>
      <c r="AT17" s="75" t="s">
        <v>540</v>
      </c>
      <c r="AU17" s="76">
        <v>3</v>
      </c>
      <c r="AV17" s="77">
        <v>7</v>
      </c>
      <c r="AW17" s="77">
        <v>7</v>
      </c>
      <c r="AX17" s="34" t="s">
        <v>11</v>
      </c>
      <c r="AY17" s="47"/>
      <c r="AZ17" s="89"/>
      <c r="BA17" s="85" t="s">
        <v>823</v>
      </c>
      <c r="BB17" s="86" t="s">
        <v>742</v>
      </c>
      <c r="BC17" s="86" t="s">
        <v>824</v>
      </c>
      <c r="BD17" s="86" t="s">
        <v>744</v>
      </c>
      <c r="BE17" s="86" t="s">
        <v>825</v>
      </c>
      <c r="BF17" s="28">
        <v>10</v>
      </c>
      <c r="BG17" s="28">
        <v>10</v>
      </c>
      <c r="BH17" s="92" t="s">
        <v>11</v>
      </c>
      <c r="BI17" s="94"/>
      <c r="BJ17" s="50" t="s">
        <v>772</v>
      </c>
      <c r="BK17" s="26" t="s">
        <v>826</v>
      </c>
      <c r="BL17" s="95" t="s">
        <v>772</v>
      </c>
      <c r="BM17" s="27" t="s">
        <v>827</v>
      </c>
      <c r="BN17" s="27"/>
      <c r="BO17" s="27" t="s">
        <v>828</v>
      </c>
      <c r="BP17" s="102">
        <v>5</v>
      </c>
      <c r="BQ17" s="102">
        <v>5</v>
      </c>
      <c r="BR17" s="43"/>
      <c r="BS17" s="94"/>
      <c r="BT17" s="50" t="s">
        <v>693</v>
      </c>
      <c r="BU17" s="26" t="s">
        <v>829</v>
      </c>
      <c r="BV17" s="27"/>
      <c r="BW17" s="16">
        <v>1</v>
      </c>
      <c r="BX17" s="27" t="s">
        <v>691</v>
      </c>
      <c r="BY17" s="16">
        <v>1</v>
      </c>
      <c r="BZ17" s="28">
        <v>10</v>
      </c>
      <c r="CA17" s="28">
        <v>10</v>
      </c>
      <c r="CB17" s="43"/>
      <c r="CC17" s="106"/>
      <c r="CD17" s="88"/>
      <c r="CE17" s="26" t="s">
        <v>830</v>
      </c>
      <c r="CF17" s="26"/>
      <c r="CG17" s="93">
        <v>5</v>
      </c>
      <c r="CH17" s="26"/>
      <c r="CI17" s="93">
        <v>5</v>
      </c>
      <c r="CJ17" s="37">
        <v>4</v>
      </c>
      <c r="CK17" s="37">
        <v>4</v>
      </c>
      <c r="CL17" s="43"/>
      <c r="CM17" s="106"/>
      <c r="CN17" s="89"/>
      <c r="CO17" s="26" t="s">
        <v>831</v>
      </c>
      <c r="CP17" s="26"/>
      <c r="CQ17" s="26" t="s">
        <v>832</v>
      </c>
      <c r="CR17" s="26" t="s">
        <v>833</v>
      </c>
      <c r="CS17" s="26" t="s">
        <v>832</v>
      </c>
      <c r="CT17" s="37">
        <v>10</v>
      </c>
      <c r="CU17" s="37">
        <v>10</v>
      </c>
      <c r="CV17" s="43"/>
      <c r="CW17" s="111" t="s">
        <v>516</v>
      </c>
      <c r="CX17" s="93" t="s">
        <v>522</v>
      </c>
      <c r="CY17" s="93" t="s">
        <v>834</v>
      </c>
      <c r="CZ17" s="93" t="s">
        <v>522</v>
      </c>
      <c r="DA17" s="46">
        <v>100</v>
      </c>
      <c r="DB17" s="27" t="s">
        <v>554</v>
      </c>
      <c r="DC17" s="46">
        <v>370</v>
      </c>
      <c r="DD17" s="28">
        <v>20</v>
      </c>
      <c r="DE17" s="28">
        <v>20</v>
      </c>
      <c r="DF17" s="43"/>
      <c r="DG17" s="90" t="s">
        <v>516</v>
      </c>
      <c r="DH17" s="26" t="s">
        <v>522</v>
      </c>
      <c r="DI17" s="26" t="s">
        <v>835</v>
      </c>
      <c r="DJ17" s="26" t="s">
        <v>522</v>
      </c>
      <c r="DK17" s="27">
        <v>3</v>
      </c>
      <c r="DL17" s="27" t="s">
        <v>550</v>
      </c>
      <c r="DM17" s="46">
        <v>3.3</v>
      </c>
      <c r="DN17" s="28">
        <v>20</v>
      </c>
      <c r="DO17" s="28">
        <v>20</v>
      </c>
      <c r="DP17" s="43"/>
      <c r="DQ17" s="14"/>
      <c r="DR17" s="95"/>
      <c r="DS17" s="85"/>
      <c r="DT17" s="85"/>
      <c r="DU17" s="85"/>
      <c r="DV17" s="85"/>
      <c r="DW17" s="85"/>
      <c r="DX17" s="37"/>
      <c r="DY17" s="112"/>
      <c r="DZ17" s="43"/>
      <c r="EA17" s="105" t="s">
        <v>750</v>
      </c>
      <c r="EB17" s="50" t="s">
        <v>753</v>
      </c>
      <c r="EC17" s="26" t="s">
        <v>711</v>
      </c>
      <c r="ED17" s="26" t="s">
        <v>522</v>
      </c>
      <c r="EE17" s="46">
        <v>8000</v>
      </c>
      <c r="EF17" s="27" t="s">
        <v>565</v>
      </c>
      <c r="EG17" s="46">
        <v>10000</v>
      </c>
      <c r="EH17" s="28">
        <v>10</v>
      </c>
      <c r="EI17" s="28">
        <v>10</v>
      </c>
      <c r="EJ17" s="43"/>
      <c r="EK17" s="14"/>
      <c r="EL17" s="95"/>
      <c r="EM17" s="85"/>
      <c r="EN17" s="85"/>
      <c r="EO17" s="86"/>
      <c r="EP17" s="86"/>
      <c r="EQ17" s="86"/>
      <c r="ER17" s="28"/>
      <c r="ES17" s="116"/>
      <c r="ET17" s="43"/>
      <c r="EU17" s="14"/>
      <c r="EV17" s="95"/>
      <c r="EW17" s="85"/>
      <c r="EX17" s="85"/>
      <c r="EY17" s="85"/>
      <c r="EZ17" s="85"/>
      <c r="FA17" s="85"/>
      <c r="FB17" s="37"/>
      <c r="FC17" s="112"/>
      <c r="FD17" s="43"/>
      <c r="FE17" s="14"/>
      <c r="FF17" s="95"/>
      <c r="FG17" s="85"/>
      <c r="FH17" s="85"/>
      <c r="FI17" s="85"/>
      <c r="FJ17" s="85"/>
      <c r="FK17" s="85"/>
      <c r="FL17" s="37"/>
      <c r="FM17" s="112"/>
      <c r="FN17" s="43"/>
      <c r="FO17" s="128"/>
      <c r="FP17" s="125" t="s">
        <v>522</v>
      </c>
      <c r="FQ17" s="129" t="s">
        <v>836</v>
      </c>
      <c r="FR17" s="130" t="s">
        <v>713</v>
      </c>
      <c r="FS17" s="132">
        <v>30</v>
      </c>
      <c r="FT17" s="132" t="s">
        <v>536</v>
      </c>
      <c r="FU17" s="132">
        <v>10</v>
      </c>
      <c r="FV17" s="136">
        <v>18</v>
      </c>
      <c r="FW17" s="136">
        <v>18</v>
      </c>
      <c r="FX17" s="43"/>
      <c r="FY17" s="141"/>
      <c r="FZ17" s="130" t="s">
        <v>522</v>
      </c>
      <c r="GA17" s="85" t="s">
        <v>837</v>
      </c>
      <c r="GB17" s="139" t="s">
        <v>713</v>
      </c>
      <c r="GC17" s="156">
        <v>1</v>
      </c>
      <c r="GD17" s="156" t="s">
        <v>698</v>
      </c>
      <c r="GE17" s="156">
        <v>1</v>
      </c>
      <c r="GF17" s="28">
        <v>10</v>
      </c>
      <c r="GG17" s="28">
        <v>10</v>
      </c>
      <c r="GH17" s="43"/>
      <c r="GI17" s="139" t="s">
        <v>516</v>
      </c>
      <c r="GJ17" s="26" t="s">
        <v>522</v>
      </c>
      <c r="GK17" s="26" t="s">
        <v>838</v>
      </c>
      <c r="GL17" s="26" t="s">
        <v>713</v>
      </c>
      <c r="GM17" s="26" t="s">
        <v>839</v>
      </c>
      <c r="GN17" s="26" t="s">
        <v>540</v>
      </c>
      <c r="GO17" s="26" t="s">
        <v>839</v>
      </c>
      <c r="GP17" s="37">
        <v>10</v>
      </c>
      <c r="GQ17" s="37">
        <v>10</v>
      </c>
      <c r="GR17" s="43"/>
      <c r="GS17" s="94"/>
      <c r="GT17" s="88"/>
      <c r="GU17" s="9" t="s">
        <v>840</v>
      </c>
      <c r="GV17" s="9" t="s">
        <v>713</v>
      </c>
      <c r="GW17" s="9" t="s">
        <v>841</v>
      </c>
      <c r="GX17" s="9" t="s">
        <v>565</v>
      </c>
      <c r="GY17" s="9" t="s">
        <v>841</v>
      </c>
      <c r="GZ17" s="163">
        <v>10</v>
      </c>
      <c r="HA17" s="163">
        <v>10</v>
      </c>
      <c r="HB17" s="22"/>
      <c r="HC17" s="170"/>
      <c r="HD17" s="172"/>
      <c r="HE17" s="130" t="s">
        <v>842</v>
      </c>
      <c r="HF17" s="9" t="s">
        <v>713</v>
      </c>
      <c r="HG17" s="130" t="s">
        <v>843</v>
      </c>
      <c r="HH17" s="130" t="s">
        <v>844</v>
      </c>
      <c r="HI17" s="130" t="s">
        <v>845</v>
      </c>
      <c r="HJ17" s="132">
        <v>15</v>
      </c>
      <c r="HK17" s="132">
        <v>15</v>
      </c>
      <c r="HL17" s="22"/>
      <c r="HM17" s="181"/>
      <c r="HN17" s="182"/>
      <c r="HO17" s="179" t="s">
        <v>772</v>
      </c>
      <c r="HP17" s="180" t="s">
        <v>846</v>
      </c>
      <c r="HQ17" s="189">
        <v>0.95</v>
      </c>
      <c r="HR17" s="189" t="s">
        <v>521</v>
      </c>
      <c r="HS17" s="189">
        <v>0.95</v>
      </c>
      <c r="HT17" s="192">
        <v>10</v>
      </c>
      <c r="HU17" s="192">
        <v>10</v>
      </c>
      <c r="HV17" s="22"/>
      <c r="HW17" s="182"/>
      <c r="HX17" s="179" t="s">
        <v>772</v>
      </c>
      <c r="HY17" s="180" t="s">
        <v>846</v>
      </c>
      <c r="HZ17" s="189">
        <v>0.95</v>
      </c>
      <c r="IA17" s="189">
        <v>0.95</v>
      </c>
      <c r="IB17" s="189" t="s">
        <v>521</v>
      </c>
      <c r="IC17" s="189">
        <v>0.95</v>
      </c>
      <c r="ID17" s="199">
        <v>10</v>
      </c>
      <c r="IE17" s="199">
        <v>10</v>
      </c>
      <c r="IF17" s="22"/>
    </row>
    <row r="18" s="5" customFormat="1" ht="31.5" customHeight="1" spans="1:240">
      <c r="A18" s="14" t="s">
        <v>11</v>
      </c>
      <c r="B18" s="33" t="s">
        <v>11</v>
      </c>
      <c r="C18" s="34" t="s">
        <v>11</v>
      </c>
      <c r="D18" s="34" t="s">
        <v>11</v>
      </c>
      <c r="E18" s="35" t="s">
        <v>11</v>
      </c>
      <c r="F18" s="34" t="s">
        <v>11</v>
      </c>
      <c r="G18" s="35" t="s">
        <v>11</v>
      </c>
      <c r="H18" s="35" t="s">
        <v>11</v>
      </c>
      <c r="I18" s="35" t="s">
        <v>11</v>
      </c>
      <c r="J18" s="43" t="s">
        <v>11</v>
      </c>
      <c r="K18" s="49" t="s">
        <v>710</v>
      </c>
      <c r="L18" s="10" t="s">
        <v>847</v>
      </c>
      <c r="M18" s="10" t="s">
        <v>848</v>
      </c>
      <c r="N18" s="10" t="s">
        <v>849</v>
      </c>
      <c r="O18" s="46">
        <v>100</v>
      </c>
      <c r="P18" s="27" t="s">
        <v>850</v>
      </c>
      <c r="Q18" s="46">
        <v>100</v>
      </c>
      <c r="R18" s="28">
        <v>10</v>
      </c>
      <c r="S18" s="28">
        <v>10</v>
      </c>
      <c r="T18" s="43" t="s">
        <v>11</v>
      </c>
      <c r="U18" s="23"/>
      <c r="V18" s="52"/>
      <c r="W18" s="34" t="s">
        <v>851</v>
      </c>
      <c r="X18" s="35" t="s">
        <v>852</v>
      </c>
      <c r="Y18" s="35" t="s">
        <v>853</v>
      </c>
      <c r="Z18" s="35" t="s">
        <v>779</v>
      </c>
      <c r="AA18" s="35">
        <v>40</v>
      </c>
      <c r="AB18" s="28">
        <v>5</v>
      </c>
      <c r="AC18" s="28">
        <v>5</v>
      </c>
      <c r="AD18" s="43" t="s">
        <v>11</v>
      </c>
      <c r="AE18" s="23"/>
      <c r="AF18" s="69" t="s">
        <v>693</v>
      </c>
      <c r="AG18" s="33" t="s">
        <v>854</v>
      </c>
      <c r="AH18" s="64" t="s">
        <v>855</v>
      </c>
      <c r="AI18" s="64">
        <v>100</v>
      </c>
      <c r="AJ18" s="64" t="s">
        <v>691</v>
      </c>
      <c r="AK18" s="65">
        <v>1</v>
      </c>
      <c r="AL18" s="28">
        <v>10</v>
      </c>
      <c r="AM18" s="28">
        <v>10</v>
      </c>
      <c r="AN18" s="43" t="s">
        <v>11</v>
      </c>
      <c r="AO18" s="78"/>
      <c r="AP18" s="79"/>
      <c r="AQ18" s="74" t="s">
        <v>856</v>
      </c>
      <c r="AR18" s="75" t="s">
        <v>519</v>
      </c>
      <c r="AS18" s="75" t="s">
        <v>822</v>
      </c>
      <c r="AT18" s="75" t="s">
        <v>844</v>
      </c>
      <c r="AU18" s="76">
        <v>2</v>
      </c>
      <c r="AV18" s="77">
        <v>3</v>
      </c>
      <c r="AW18" s="77">
        <v>3</v>
      </c>
      <c r="AX18" s="34" t="s">
        <v>11</v>
      </c>
      <c r="AY18" s="47"/>
      <c r="AZ18" s="50" t="s">
        <v>693</v>
      </c>
      <c r="BA18" s="85" t="s">
        <v>857</v>
      </c>
      <c r="BB18" s="86" t="s">
        <v>701</v>
      </c>
      <c r="BC18" s="87">
        <v>100</v>
      </c>
      <c r="BD18" s="86" t="s">
        <v>691</v>
      </c>
      <c r="BE18" s="91">
        <v>1</v>
      </c>
      <c r="BF18" s="28">
        <v>10</v>
      </c>
      <c r="BG18" s="28">
        <v>10</v>
      </c>
      <c r="BH18" s="92" t="s">
        <v>11</v>
      </c>
      <c r="BI18" s="94"/>
      <c r="BJ18" s="88"/>
      <c r="BK18" s="26" t="s">
        <v>858</v>
      </c>
      <c r="BL18" s="95" t="s">
        <v>772</v>
      </c>
      <c r="BM18" s="27" t="s">
        <v>859</v>
      </c>
      <c r="BN18" s="27"/>
      <c r="BO18" s="27" t="s">
        <v>859</v>
      </c>
      <c r="BP18" s="102">
        <v>5</v>
      </c>
      <c r="BQ18" s="102">
        <v>5</v>
      </c>
      <c r="BR18" s="43"/>
      <c r="BS18" s="94"/>
      <c r="BT18" s="88"/>
      <c r="BU18" s="26" t="s">
        <v>860</v>
      </c>
      <c r="BV18" s="27"/>
      <c r="BW18" s="16">
        <v>1</v>
      </c>
      <c r="BX18" s="27" t="s">
        <v>540</v>
      </c>
      <c r="BY18" s="16">
        <v>1</v>
      </c>
      <c r="BZ18" s="28">
        <v>10</v>
      </c>
      <c r="CA18" s="28">
        <v>10</v>
      </c>
      <c r="CB18" s="43"/>
      <c r="CC18" s="106"/>
      <c r="CD18" s="88"/>
      <c r="CE18" s="26" t="s">
        <v>861</v>
      </c>
      <c r="CF18" s="26"/>
      <c r="CG18" s="93">
        <v>17</v>
      </c>
      <c r="CH18" s="26" t="s">
        <v>540</v>
      </c>
      <c r="CI18" s="93">
        <v>17</v>
      </c>
      <c r="CJ18" s="37">
        <v>4</v>
      </c>
      <c r="CK18" s="37">
        <v>4</v>
      </c>
      <c r="CL18" s="43"/>
      <c r="CM18" s="106"/>
      <c r="CN18" s="89" t="s">
        <v>693</v>
      </c>
      <c r="CO18" s="26" t="s">
        <v>862</v>
      </c>
      <c r="CP18" s="26"/>
      <c r="CQ18" s="107" t="s">
        <v>863</v>
      </c>
      <c r="CR18" s="26" t="s">
        <v>864</v>
      </c>
      <c r="CS18" s="107" t="s">
        <v>865</v>
      </c>
      <c r="CT18" s="37">
        <v>10</v>
      </c>
      <c r="CU18" s="37">
        <v>10</v>
      </c>
      <c r="CV18" s="43"/>
      <c r="CW18" s="111" t="s">
        <v>516</v>
      </c>
      <c r="CX18" s="93" t="s">
        <v>522</v>
      </c>
      <c r="CY18" s="93" t="s">
        <v>866</v>
      </c>
      <c r="CZ18" s="93" t="s">
        <v>522</v>
      </c>
      <c r="DA18" s="46" t="s">
        <v>867</v>
      </c>
      <c r="DB18" s="46" t="s">
        <v>691</v>
      </c>
      <c r="DC18" s="16" t="s">
        <v>867</v>
      </c>
      <c r="DD18" s="28">
        <v>20</v>
      </c>
      <c r="DE18" s="28">
        <v>20</v>
      </c>
      <c r="DF18" s="43"/>
      <c r="DG18" s="90" t="s">
        <v>710</v>
      </c>
      <c r="DH18" s="26" t="s">
        <v>868</v>
      </c>
      <c r="DI18" s="26" t="s">
        <v>869</v>
      </c>
      <c r="DJ18" s="26" t="s">
        <v>522</v>
      </c>
      <c r="DK18" s="46">
        <v>45</v>
      </c>
      <c r="DL18" s="27" t="s">
        <v>540</v>
      </c>
      <c r="DM18" s="46">
        <v>46</v>
      </c>
      <c r="DN18" s="28">
        <v>20</v>
      </c>
      <c r="DO18" s="28">
        <v>20</v>
      </c>
      <c r="DP18" s="43"/>
      <c r="DQ18" s="14"/>
      <c r="DR18" s="95"/>
      <c r="DS18" s="85"/>
      <c r="DT18" s="85"/>
      <c r="DU18" s="85"/>
      <c r="DV18" s="85"/>
      <c r="DW18" s="85"/>
      <c r="DX18" s="37"/>
      <c r="DY18" s="112"/>
      <c r="DZ18" s="43"/>
      <c r="EA18" s="106"/>
      <c r="EB18" s="88"/>
      <c r="EC18" s="119" t="s">
        <v>752</v>
      </c>
      <c r="ED18" s="26" t="s">
        <v>522</v>
      </c>
      <c r="EE18" s="46">
        <v>21000</v>
      </c>
      <c r="EF18" s="27" t="s">
        <v>565</v>
      </c>
      <c r="EG18" s="46">
        <v>21000</v>
      </c>
      <c r="EH18" s="28">
        <v>10</v>
      </c>
      <c r="EI18" s="28">
        <v>10</v>
      </c>
      <c r="EJ18" s="43"/>
      <c r="EK18" s="14"/>
      <c r="EL18" s="95"/>
      <c r="EM18" s="85"/>
      <c r="EN18" s="85"/>
      <c r="EO18" s="85"/>
      <c r="EP18" s="85"/>
      <c r="EQ18" s="85"/>
      <c r="ER18" s="37"/>
      <c r="ES18" s="112"/>
      <c r="ET18" s="43"/>
      <c r="EU18" s="14"/>
      <c r="EV18" s="95"/>
      <c r="EW18" s="85"/>
      <c r="EX18" s="85"/>
      <c r="EY18" s="85"/>
      <c r="EZ18" s="85"/>
      <c r="FA18" s="85"/>
      <c r="FB18" s="37"/>
      <c r="FC18" s="112"/>
      <c r="FD18" s="43"/>
      <c r="FE18" s="14"/>
      <c r="FF18" s="95"/>
      <c r="FG18" s="85"/>
      <c r="FH18" s="85"/>
      <c r="FI18" s="85"/>
      <c r="FJ18" s="85"/>
      <c r="FK18" s="85"/>
      <c r="FL18" s="37"/>
      <c r="FM18" s="112"/>
      <c r="FN18" s="43"/>
      <c r="FO18" s="128"/>
      <c r="FP18" s="125" t="s">
        <v>522</v>
      </c>
      <c r="FQ18" s="129" t="s">
        <v>870</v>
      </c>
      <c r="FR18" s="130" t="s">
        <v>713</v>
      </c>
      <c r="FS18" s="132">
        <v>95.53</v>
      </c>
      <c r="FT18" s="132" t="s">
        <v>691</v>
      </c>
      <c r="FU18" s="132">
        <v>95.53</v>
      </c>
      <c r="FV18" s="136">
        <v>5</v>
      </c>
      <c r="FW18" s="136">
        <f t="shared" si="0"/>
        <v>5</v>
      </c>
      <c r="FX18" s="43"/>
      <c r="FY18" s="139" t="s">
        <v>710</v>
      </c>
      <c r="FZ18" s="142" t="s">
        <v>871</v>
      </c>
      <c r="GA18" s="85" t="s">
        <v>872</v>
      </c>
      <c r="GB18" s="142" t="s">
        <v>713</v>
      </c>
      <c r="GC18" s="156" t="s">
        <v>873</v>
      </c>
      <c r="GD18" s="156" t="s">
        <v>691</v>
      </c>
      <c r="GE18" s="156">
        <v>16.2</v>
      </c>
      <c r="GF18" s="28">
        <v>15</v>
      </c>
      <c r="GG18" s="28">
        <v>15</v>
      </c>
      <c r="GH18" s="43"/>
      <c r="GI18" s="139" t="s">
        <v>516</v>
      </c>
      <c r="GJ18" s="26" t="s">
        <v>693</v>
      </c>
      <c r="GK18" s="26" t="s">
        <v>874</v>
      </c>
      <c r="GL18" s="26" t="s">
        <v>875</v>
      </c>
      <c r="GM18" s="110">
        <v>1</v>
      </c>
      <c r="GN18" s="26"/>
      <c r="GO18" s="110">
        <v>1</v>
      </c>
      <c r="GP18" s="37">
        <v>10</v>
      </c>
      <c r="GQ18" s="37">
        <v>10</v>
      </c>
      <c r="GR18" s="43"/>
      <c r="GS18" s="94"/>
      <c r="GT18" s="96"/>
      <c r="GU18" s="10" t="s">
        <v>876</v>
      </c>
      <c r="GV18" s="9" t="s">
        <v>713</v>
      </c>
      <c r="GW18" s="10" t="s">
        <v>877</v>
      </c>
      <c r="GX18" s="10" t="s">
        <v>804</v>
      </c>
      <c r="GY18" s="10" t="s">
        <v>877</v>
      </c>
      <c r="GZ18" s="163">
        <v>10</v>
      </c>
      <c r="HA18" s="163">
        <v>10</v>
      </c>
      <c r="HB18" s="43" t="s">
        <v>11</v>
      </c>
      <c r="HC18" s="170"/>
      <c r="HD18" s="130" t="s">
        <v>693</v>
      </c>
      <c r="HE18" s="130" t="s">
        <v>878</v>
      </c>
      <c r="HF18" s="9" t="s">
        <v>875</v>
      </c>
      <c r="HG18" s="130"/>
      <c r="HH18" s="130"/>
      <c r="HI18" s="130" t="s">
        <v>879</v>
      </c>
      <c r="HJ18" s="177">
        <v>10</v>
      </c>
      <c r="HK18" s="177">
        <v>10</v>
      </c>
      <c r="HL18" s="43" t="s">
        <v>11</v>
      </c>
      <c r="HM18" s="181"/>
      <c r="HN18" s="182"/>
      <c r="HO18" s="182"/>
      <c r="HP18" s="180" t="s">
        <v>880</v>
      </c>
      <c r="HQ18" s="189">
        <v>1</v>
      </c>
      <c r="HR18" s="189" t="s">
        <v>521</v>
      </c>
      <c r="HS18" s="189">
        <v>1</v>
      </c>
      <c r="HT18" s="192">
        <v>10</v>
      </c>
      <c r="HU18" s="192">
        <v>10</v>
      </c>
      <c r="HV18" s="43" t="s">
        <v>11</v>
      </c>
      <c r="HW18" s="182"/>
      <c r="HX18" s="182"/>
      <c r="HY18" s="180" t="s">
        <v>880</v>
      </c>
      <c r="HZ18" s="189">
        <v>1</v>
      </c>
      <c r="IA18" s="189">
        <v>1</v>
      </c>
      <c r="IB18" s="189" t="s">
        <v>521</v>
      </c>
      <c r="IC18" s="189">
        <v>1</v>
      </c>
      <c r="ID18" s="199">
        <v>10</v>
      </c>
      <c r="IE18" s="199">
        <v>10</v>
      </c>
      <c r="IF18" s="43" t="s">
        <v>11</v>
      </c>
    </row>
    <row r="19" s="5" customFormat="1" ht="59.25" customHeight="1" spans="1:240">
      <c r="A19" s="14"/>
      <c r="B19" s="33" t="s">
        <v>11</v>
      </c>
      <c r="C19" s="34" t="s">
        <v>11</v>
      </c>
      <c r="D19" s="34" t="s">
        <v>11</v>
      </c>
      <c r="E19" s="35" t="s">
        <v>11</v>
      </c>
      <c r="F19" s="34" t="s">
        <v>11</v>
      </c>
      <c r="G19" s="35" t="s">
        <v>11</v>
      </c>
      <c r="H19" s="35" t="s">
        <v>11</v>
      </c>
      <c r="I19" s="35" t="s">
        <v>11</v>
      </c>
      <c r="J19" s="43"/>
      <c r="K19" s="47"/>
      <c r="L19" s="50" t="s">
        <v>847</v>
      </c>
      <c r="M19" s="10" t="s">
        <v>881</v>
      </c>
      <c r="N19" s="10" t="s">
        <v>882</v>
      </c>
      <c r="O19" s="46">
        <v>100</v>
      </c>
      <c r="P19" s="27" t="s">
        <v>850</v>
      </c>
      <c r="Q19" s="46">
        <v>100</v>
      </c>
      <c r="R19" s="28">
        <v>10</v>
      </c>
      <c r="S19" s="28">
        <v>10</v>
      </c>
      <c r="T19" s="43"/>
      <c r="U19" s="23"/>
      <c r="V19" s="52"/>
      <c r="W19" s="34" t="s">
        <v>883</v>
      </c>
      <c r="X19" s="35" t="s">
        <v>884</v>
      </c>
      <c r="Y19" s="35" t="s">
        <v>885</v>
      </c>
      <c r="Z19" s="35" t="s">
        <v>779</v>
      </c>
      <c r="AA19" s="35">
        <v>510</v>
      </c>
      <c r="AB19" s="28">
        <v>5</v>
      </c>
      <c r="AC19" s="28">
        <v>5</v>
      </c>
      <c r="AD19" s="43"/>
      <c r="AE19" s="23"/>
      <c r="AF19" s="70"/>
      <c r="AG19" s="33" t="s">
        <v>886</v>
      </c>
      <c r="AH19" s="64" t="s">
        <v>855</v>
      </c>
      <c r="AI19" s="64">
        <v>100</v>
      </c>
      <c r="AJ19" s="64" t="s">
        <v>691</v>
      </c>
      <c r="AK19" s="65">
        <v>1</v>
      </c>
      <c r="AL19" s="28">
        <v>10</v>
      </c>
      <c r="AM19" s="28">
        <v>10</v>
      </c>
      <c r="AN19" s="43"/>
      <c r="AO19" s="78"/>
      <c r="AP19" s="79"/>
      <c r="AQ19" s="74" t="s">
        <v>887</v>
      </c>
      <c r="AR19" s="75" t="s">
        <v>519</v>
      </c>
      <c r="AS19" s="75" t="s">
        <v>781</v>
      </c>
      <c r="AT19" s="75" t="s">
        <v>532</v>
      </c>
      <c r="AU19" s="76">
        <v>5</v>
      </c>
      <c r="AV19" s="77">
        <v>5</v>
      </c>
      <c r="AW19" s="77">
        <v>5</v>
      </c>
      <c r="AX19" s="34" t="s">
        <v>11</v>
      </c>
      <c r="AY19" s="47"/>
      <c r="AZ19" s="88"/>
      <c r="BA19" s="85" t="s">
        <v>888</v>
      </c>
      <c r="BB19" s="86" t="s">
        <v>701</v>
      </c>
      <c r="BC19" s="87">
        <v>100</v>
      </c>
      <c r="BD19" s="86" t="s">
        <v>691</v>
      </c>
      <c r="BE19" s="91">
        <v>1</v>
      </c>
      <c r="BF19" s="28">
        <v>5</v>
      </c>
      <c r="BG19" s="28">
        <v>5</v>
      </c>
      <c r="BH19" s="92"/>
      <c r="BI19" s="94"/>
      <c r="BJ19" s="89"/>
      <c r="BK19" s="26" t="s">
        <v>889</v>
      </c>
      <c r="BL19" s="9" t="s">
        <v>522</v>
      </c>
      <c r="BM19" s="27" t="s">
        <v>890</v>
      </c>
      <c r="BN19" s="27" t="s">
        <v>691</v>
      </c>
      <c r="BO19" s="16">
        <v>1</v>
      </c>
      <c r="BP19" s="102">
        <v>5</v>
      </c>
      <c r="BQ19" s="102">
        <v>5</v>
      </c>
      <c r="BR19" s="43"/>
      <c r="BS19" s="94"/>
      <c r="BT19" s="88"/>
      <c r="BU19" s="26" t="s">
        <v>891</v>
      </c>
      <c r="BV19" s="27"/>
      <c r="BW19" s="16">
        <v>1</v>
      </c>
      <c r="BX19" s="27" t="s">
        <v>850</v>
      </c>
      <c r="BY19" s="16">
        <v>1</v>
      </c>
      <c r="BZ19" s="28">
        <v>5</v>
      </c>
      <c r="CA19" s="28">
        <v>5</v>
      </c>
      <c r="CB19" s="43"/>
      <c r="CC19" s="106"/>
      <c r="CD19" s="88"/>
      <c r="CE19" s="26" t="s">
        <v>892</v>
      </c>
      <c r="CF19" s="26"/>
      <c r="CG19" s="93">
        <v>8</v>
      </c>
      <c r="CH19" s="26"/>
      <c r="CI19" s="93">
        <v>8</v>
      </c>
      <c r="CJ19" s="37">
        <v>4</v>
      </c>
      <c r="CK19" s="37">
        <v>4</v>
      </c>
      <c r="CL19" s="43"/>
      <c r="CM19" s="108"/>
      <c r="CN19" s="89" t="s">
        <v>772</v>
      </c>
      <c r="CO19" s="109" t="s">
        <v>893</v>
      </c>
      <c r="CP19" s="26"/>
      <c r="CQ19" s="26"/>
      <c r="CR19" s="26"/>
      <c r="CS19" s="26" t="s">
        <v>677</v>
      </c>
      <c r="CT19" s="37">
        <v>10</v>
      </c>
      <c r="CU19" s="37">
        <v>10</v>
      </c>
      <c r="CV19" s="43"/>
      <c r="CW19" s="14"/>
      <c r="CX19" s="95"/>
      <c r="CY19" s="85"/>
      <c r="CZ19" s="85"/>
      <c r="DA19" s="85"/>
      <c r="DB19" s="85"/>
      <c r="DC19" s="85"/>
      <c r="DD19" s="37"/>
      <c r="DE19" s="112"/>
      <c r="DF19" s="43"/>
      <c r="DG19" s="14"/>
      <c r="DH19" s="95"/>
      <c r="DI19" s="85"/>
      <c r="DJ19" s="85"/>
      <c r="DK19" s="86"/>
      <c r="DL19" s="86"/>
      <c r="DM19" s="86"/>
      <c r="DN19" s="28"/>
      <c r="DO19" s="116"/>
      <c r="DP19" s="43"/>
      <c r="DQ19" s="14"/>
      <c r="DR19" s="95"/>
      <c r="DS19" s="85"/>
      <c r="DT19" s="85"/>
      <c r="DU19" s="85"/>
      <c r="DV19" s="85"/>
      <c r="DW19" s="85"/>
      <c r="DX19" s="37"/>
      <c r="DY19" s="112"/>
      <c r="DZ19" s="43"/>
      <c r="EA19" s="108"/>
      <c r="EB19" s="89"/>
      <c r="EC19" s="26" t="s">
        <v>795</v>
      </c>
      <c r="ED19" s="26" t="s">
        <v>522</v>
      </c>
      <c r="EE19" s="46">
        <v>7200</v>
      </c>
      <c r="EF19" s="27" t="s">
        <v>565</v>
      </c>
      <c r="EG19" s="46">
        <v>9800</v>
      </c>
      <c r="EH19" s="28">
        <v>10</v>
      </c>
      <c r="EI19" s="28">
        <v>10</v>
      </c>
      <c r="EJ19" s="43"/>
      <c r="EK19" s="14"/>
      <c r="EL19" s="95"/>
      <c r="EM19" s="85"/>
      <c r="EN19" s="85"/>
      <c r="EO19" s="85"/>
      <c r="EP19" s="85"/>
      <c r="EQ19" s="85"/>
      <c r="ER19" s="37"/>
      <c r="ES19" s="112"/>
      <c r="ET19" s="43"/>
      <c r="EU19" s="14"/>
      <c r="EV19" s="95"/>
      <c r="EW19" s="85"/>
      <c r="EX19" s="85"/>
      <c r="EY19" s="85"/>
      <c r="EZ19" s="85"/>
      <c r="FA19" s="85"/>
      <c r="FB19" s="37"/>
      <c r="FC19" s="112"/>
      <c r="FD19" s="43"/>
      <c r="FE19" s="14"/>
      <c r="FF19" s="95"/>
      <c r="FG19" s="85"/>
      <c r="FH19" s="85"/>
      <c r="FI19" s="85"/>
      <c r="FJ19" s="85"/>
      <c r="FK19" s="85"/>
      <c r="FL19" s="37"/>
      <c r="FM19" s="112"/>
      <c r="FN19" s="43"/>
      <c r="FO19" s="69" t="s">
        <v>710</v>
      </c>
      <c r="FP19" s="125" t="s">
        <v>894</v>
      </c>
      <c r="FQ19" s="129" t="s">
        <v>895</v>
      </c>
      <c r="FR19" s="130"/>
      <c r="FS19" s="132">
        <v>98</v>
      </c>
      <c r="FT19" s="132" t="s">
        <v>691</v>
      </c>
      <c r="FU19" s="132">
        <v>98</v>
      </c>
      <c r="FV19" s="136">
        <v>10</v>
      </c>
      <c r="FW19" s="136">
        <f t="shared" si="0"/>
        <v>10</v>
      </c>
      <c r="FX19" s="43"/>
      <c r="FY19" s="143"/>
      <c r="FZ19" s="144" t="s">
        <v>871</v>
      </c>
      <c r="GA19" s="145" t="s">
        <v>896</v>
      </c>
      <c r="GB19" s="146" t="s">
        <v>713</v>
      </c>
      <c r="GC19" s="157">
        <v>0.1</v>
      </c>
      <c r="GD19" s="158" t="s">
        <v>691</v>
      </c>
      <c r="GE19" s="158">
        <v>16.2</v>
      </c>
      <c r="GF19" s="28">
        <v>10</v>
      </c>
      <c r="GG19" s="28">
        <v>10</v>
      </c>
      <c r="GH19" s="43"/>
      <c r="GI19" s="139" t="s">
        <v>516</v>
      </c>
      <c r="GJ19" s="26" t="s">
        <v>772</v>
      </c>
      <c r="GK19" s="26" t="s">
        <v>897</v>
      </c>
      <c r="GL19" s="26" t="s">
        <v>774</v>
      </c>
      <c r="GM19" s="26" t="s">
        <v>898</v>
      </c>
      <c r="GN19" s="26" t="s">
        <v>899</v>
      </c>
      <c r="GO19" s="26" t="s">
        <v>898</v>
      </c>
      <c r="GP19" s="37">
        <v>10</v>
      </c>
      <c r="GQ19" s="37">
        <v>10</v>
      </c>
      <c r="GR19" s="43"/>
      <c r="GS19" s="94"/>
      <c r="GT19" s="26" t="s">
        <v>693</v>
      </c>
      <c r="GU19" s="10" t="s">
        <v>900</v>
      </c>
      <c r="GV19" s="10" t="s">
        <v>875</v>
      </c>
      <c r="GW19" s="45">
        <v>1</v>
      </c>
      <c r="GX19" s="10"/>
      <c r="GY19" s="45">
        <v>1</v>
      </c>
      <c r="GZ19" s="163">
        <v>10</v>
      </c>
      <c r="HA19" s="163">
        <v>10</v>
      </c>
      <c r="HB19" s="43" t="s">
        <v>11</v>
      </c>
      <c r="HC19" s="167" t="s">
        <v>710</v>
      </c>
      <c r="HD19" s="168" t="s">
        <v>894</v>
      </c>
      <c r="HE19" s="130" t="s">
        <v>901</v>
      </c>
      <c r="HF19" s="130" t="s">
        <v>902</v>
      </c>
      <c r="HG19" s="173" t="s">
        <v>903</v>
      </c>
      <c r="HH19" s="130"/>
      <c r="HI19" s="130" t="s">
        <v>904</v>
      </c>
      <c r="HJ19" s="177">
        <v>10</v>
      </c>
      <c r="HK19" s="177">
        <v>10</v>
      </c>
      <c r="HL19" s="43" t="s">
        <v>11</v>
      </c>
      <c r="HM19" s="181"/>
      <c r="HN19" s="182"/>
      <c r="HO19" s="182"/>
      <c r="HP19" s="180" t="s">
        <v>905</v>
      </c>
      <c r="HQ19" s="189">
        <v>1</v>
      </c>
      <c r="HR19" s="189" t="s">
        <v>521</v>
      </c>
      <c r="HS19" s="189">
        <v>1</v>
      </c>
      <c r="HT19" s="192">
        <v>10</v>
      </c>
      <c r="HU19" s="192">
        <v>10</v>
      </c>
      <c r="HV19" s="43" t="s">
        <v>11</v>
      </c>
      <c r="HW19" s="182"/>
      <c r="HX19" s="182"/>
      <c r="HY19" s="180" t="s">
        <v>905</v>
      </c>
      <c r="HZ19" s="189">
        <v>1</v>
      </c>
      <c r="IA19" s="189">
        <v>1</v>
      </c>
      <c r="IB19" s="189" t="s">
        <v>521</v>
      </c>
      <c r="IC19" s="189">
        <v>1</v>
      </c>
      <c r="ID19" s="199">
        <v>10</v>
      </c>
      <c r="IE19" s="199">
        <v>10</v>
      </c>
      <c r="IF19" s="43" t="s">
        <v>11</v>
      </c>
    </row>
    <row r="20" s="5" customFormat="1" ht="53.25" customHeight="1" spans="1:240">
      <c r="A20" s="14"/>
      <c r="B20" s="33"/>
      <c r="C20" s="34"/>
      <c r="D20" s="34"/>
      <c r="E20" s="35"/>
      <c r="F20" s="34"/>
      <c r="G20" s="35"/>
      <c r="H20" s="35"/>
      <c r="I20" s="35"/>
      <c r="J20" s="43"/>
      <c r="K20" s="14"/>
      <c r="L20" s="33"/>
      <c r="M20" s="34"/>
      <c r="N20" s="34"/>
      <c r="O20" s="35"/>
      <c r="P20" s="34"/>
      <c r="Q20" s="35"/>
      <c r="R20" s="35"/>
      <c r="S20" s="35"/>
      <c r="T20" s="43"/>
      <c r="U20" s="23"/>
      <c r="V20" s="52"/>
      <c r="W20" s="34" t="s">
        <v>906</v>
      </c>
      <c r="X20" s="35" t="s">
        <v>907</v>
      </c>
      <c r="Y20" s="35" t="s">
        <v>908</v>
      </c>
      <c r="Z20" s="35" t="s">
        <v>779</v>
      </c>
      <c r="AA20" s="35">
        <v>17</v>
      </c>
      <c r="AB20" s="28">
        <v>5</v>
      </c>
      <c r="AC20" s="28">
        <v>5</v>
      </c>
      <c r="AD20" s="43"/>
      <c r="AE20" s="23"/>
      <c r="AF20" s="33" t="s">
        <v>772</v>
      </c>
      <c r="AG20" s="33" t="s">
        <v>909</v>
      </c>
      <c r="AH20" s="64" t="s">
        <v>519</v>
      </c>
      <c r="AI20" s="64">
        <v>95</v>
      </c>
      <c r="AJ20" s="64" t="s">
        <v>691</v>
      </c>
      <c r="AK20" s="65">
        <v>1</v>
      </c>
      <c r="AL20" s="28">
        <v>10</v>
      </c>
      <c r="AM20" s="28">
        <v>10</v>
      </c>
      <c r="AN20" s="43"/>
      <c r="AO20" s="78"/>
      <c r="AP20" s="79"/>
      <c r="AQ20" s="74" t="s">
        <v>910</v>
      </c>
      <c r="AR20" s="75" t="s">
        <v>519</v>
      </c>
      <c r="AS20" s="75" t="s">
        <v>781</v>
      </c>
      <c r="AT20" s="75" t="s">
        <v>540</v>
      </c>
      <c r="AU20" s="76">
        <v>6</v>
      </c>
      <c r="AV20" s="77">
        <v>5</v>
      </c>
      <c r="AW20" s="77">
        <v>5</v>
      </c>
      <c r="AX20" s="34"/>
      <c r="AY20" s="47"/>
      <c r="AZ20" s="88"/>
      <c r="BA20" s="85" t="s">
        <v>911</v>
      </c>
      <c r="BB20" s="86" t="s">
        <v>701</v>
      </c>
      <c r="BC20" s="87">
        <v>100</v>
      </c>
      <c r="BD20" s="86" t="s">
        <v>691</v>
      </c>
      <c r="BE20" s="91">
        <v>1</v>
      </c>
      <c r="BF20" s="28">
        <v>10</v>
      </c>
      <c r="BG20" s="28">
        <v>10</v>
      </c>
      <c r="BH20" s="92"/>
      <c r="BI20" s="94"/>
      <c r="BJ20" s="50" t="s">
        <v>813</v>
      </c>
      <c r="BK20" s="26" t="s">
        <v>912</v>
      </c>
      <c r="BL20" s="9" t="s">
        <v>522</v>
      </c>
      <c r="BM20" s="46">
        <v>7.5</v>
      </c>
      <c r="BN20" s="27" t="s">
        <v>913</v>
      </c>
      <c r="BO20" s="46">
        <v>7.5</v>
      </c>
      <c r="BP20" s="102">
        <v>5</v>
      </c>
      <c r="BQ20" s="102">
        <v>5</v>
      </c>
      <c r="BR20" s="43"/>
      <c r="BS20" s="22"/>
      <c r="BT20" s="89"/>
      <c r="BU20" s="26" t="s">
        <v>914</v>
      </c>
      <c r="BV20" s="27"/>
      <c r="BW20" s="16">
        <v>1</v>
      </c>
      <c r="BX20" s="27" t="s">
        <v>844</v>
      </c>
      <c r="BY20" s="16">
        <v>1</v>
      </c>
      <c r="BZ20" s="28">
        <v>5</v>
      </c>
      <c r="CA20" s="28">
        <v>5</v>
      </c>
      <c r="CB20" s="43"/>
      <c r="CC20" s="106"/>
      <c r="CD20" s="89"/>
      <c r="CE20" s="26" t="s">
        <v>915</v>
      </c>
      <c r="CF20" s="26"/>
      <c r="CG20" s="93">
        <v>5</v>
      </c>
      <c r="CH20" s="26" t="s">
        <v>540</v>
      </c>
      <c r="CI20" s="93">
        <v>5</v>
      </c>
      <c r="CJ20" s="37">
        <v>5</v>
      </c>
      <c r="CK20" s="37">
        <v>5</v>
      </c>
      <c r="CL20" s="43"/>
      <c r="CM20" s="90" t="s">
        <v>710</v>
      </c>
      <c r="CN20" s="89" t="s">
        <v>847</v>
      </c>
      <c r="CO20" s="26" t="s">
        <v>916</v>
      </c>
      <c r="CP20" s="26"/>
      <c r="CQ20" s="26" t="s">
        <v>917</v>
      </c>
      <c r="CR20" s="26" t="s">
        <v>918</v>
      </c>
      <c r="CS20" s="26" t="s">
        <v>919</v>
      </c>
      <c r="CT20" s="37">
        <v>10</v>
      </c>
      <c r="CU20" s="37">
        <v>10</v>
      </c>
      <c r="CV20" s="43"/>
      <c r="CW20" s="14"/>
      <c r="CX20" s="95"/>
      <c r="CY20" s="85"/>
      <c r="CZ20" s="85"/>
      <c r="DA20" s="85"/>
      <c r="DB20" s="85"/>
      <c r="DC20" s="85"/>
      <c r="DD20" s="37"/>
      <c r="DE20" s="112"/>
      <c r="DF20" s="43"/>
      <c r="DG20" s="14"/>
      <c r="DH20" s="95"/>
      <c r="DI20" s="85"/>
      <c r="DJ20" s="85"/>
      <c r="DK20" s="86"/>
      <c r="DL20" s="86"/>
      <c r="DM20" s="86"/>
      <c r="DN20" s="28"/>
      <c r="DO20" s="116"/>
      <c r="DP20" s="43"/>
      <c r="DQ20" s="14"/>
      <c r="DR20" s="95"/>
      <c r="DS20" s="85"/>
      <c r="DT20" s="85"/>
      <c r="DU20" s="85"/>
      <c r="DV20" s="85"/>
      <c r="DW20" s="85"/>
      <c r="DX20" s="37"/>
      <c r="DY20" s="112"/>
      <c r="DZ20" s="43"/>
      <c r="EA20" s="105" t="s">
        <v>516</v>
      </c>
      <c r="EB20" s="120" t="s">
        <v>522</v>
      </c>
      <c r="EC20" s="26" t="s">
        <v>711</v>
      </c>
      <c r="ED20" s="26" t="s">
        <v>522</v>
      </c>
      <c r="EE20" s="46">
        <v>8000</v>
      </c>
      <c r="EF20" s="27" t="s">
        <v>565</v>
      </c>
      <c r="EG20" s="46">
        <v>10000</v>
      </c>
      <c r="EH20" s="28">
        <v>10</v>
      </c>
      <c r="EI20" s="28">
        <v>10</v>
      </c>
      <c r="EJ20" s="43"/>
      <c r="EK20" s="14"/>
      <c r="EL20" s="95"/>
      <c r="EM20" s="85"/>
      <c r="EN20" s="85"/>
      <c r="EO20" s="85"/>
      <c r="EP20" s="85"/>
      <c r="EQ20" s="85"/>
      <c r="ER20" s="37"/>
      <c r="ES20" s="112"/>
      <c r="ET20" s="43"/>
      <c r="EU20" s="14"/>
      <c r="EV20" s="95"/>
      <c r="EW20" s="85"/>
      <c r="EX20" s="85"/>
      <c r="EY20" s="85"/>
      <c r="EZ20" s="85"/>
      <c r="FA20" s="85"/>
      <c r="FB20" s="37"/>
      <c r="FC20" s="112"/>
      <c r="FD20" s="43"/>
      <c r="FE20" s="14"/>
      <c r="FF20" s="95"/>
      <c r="FG20" s="85"/>
      <c r="FH20" s="85"/>
      <c r="FI20" s="85"/>
      <c r="FJ20" s="85"/>
      <c r="FK20" s="85"/>
      <c r="FL20" s="37"/>
      <c r="FM20" s="112"/>
      <c r="FN20" s="43"/>
      <c r="FO20" s="133"/>
      <c r="FP20" s="125" t="s">
        <v>920</v>
      </c>
      <c r="FQ20" s="129" t="s">
        <v>921</v>
      </c>
      <c r="FR20" s="134"/>
      <c r="FS20" s="132">
        <v>30</v>
      </c>
      <c r="FT20" s="132" t="s">
        <v>536</v>
      </c>
      <c r="FU20" s="132">
        <v>30</v>
      </c>
      <c r="FV20" s="136">
        <v>10</v>
      </c>
      <c r="FW20" s="136">
        <f t="shared" si="0"/>
        <v>10</v>
      </c>
      <c r="FX20" s="43"/>
      <c r="FY20" s="143"/>
      <c r="FZ20" s="147" t="s">
        <v>894</v>
      </c>
      <c r="GA20" s="148" t="s">
        <v>922</v>
      </c>
      <c r="GB20" s="142" t="s">
        <v>713</v>
      </c>
      <c r="GC20" s="159">
        <v>2000</v>
      </c>
      <c r="GD20" s="159" t="s">
        <v>554</v>
      </c>
      <c r="GE20" s="159">
        <v>2200</v>
      </c>
      <c r="GF20" s="28">
        <v>5</v>
      </c>
      <c r="GG20" s="28">
        <v>5</v>
      </c>
      <c r="GH20" s="43"/>
      <c r="GI20" s="139" t="s">
        <v>516</v>
      </c>
      <c r="GJ20" s="26" t="s">
        <v>813</v>
      </c>
      <c r="GK20" s="26" t="s">
        <v>923</v>
      </c>
      <c r="GL20" s="26" t="s">
        <v>8</v>
      </c>
      <c r="GM20" s="26" t="s">
        <v>924</v>
      </c>
      <c r="GN20" s="26" t="s">
        <v>695</v>
      </c>
      <c r="GO20" s="26" t="s">
        <v>924</v>
      </c>
      <c r="GP20" s="37">
        <v>10</v>
      </c>
      <c r="GQ20" s="37">
        <v>10</v>
      </c>
      <c r="GR20" s="43"/>
      <c r="GS20" s="94"/>
      <c r="GT20" s="26" t="s">
        <v>772</v>
      </c>
      <c r="GU20" s="26" t="s">
        <v>925</v>
      </c>
      <c r="GV20" s="10" t="s">
        <v>774</v>
      </c>
      <c r="GW20" s="10" t="s">
        <v>926</v>
      </c>
      <c r="GX20" s="10"/>
      <c r="GY20" s="26" t="s">
        <v>926</v>
      </c>
      <c r="GZ20" s="28">
        <v>10</v>
      </c>
      <c r="HA20" s="28">
        <v>10</v>
      </c>
      <c r="HB20" s="43" t="s">
        <v>11</v>
      </c>
      <c r="HC20" s="170"/>
      <c r="HD20" s="171"/>
      <c r="HE20" s="130" t="s">
        <v>927</v>
      </c>
      <c r="HF20" s="130" t="s">
        <v>902</v>
      </c>
      <c r="HG20" s="173" t="s">
        <v>928</v>
      </c>
      <c r="HH20" s="173"/>
      <c r="HI20" s="173" t="s">
        <v>929</v>
      </c>
      <c r="HJ20" s="177">
        <v>10</v>
      </c>
      <c r="HK20" s="177">
        <v>10</v>
      </c>
      <c r="HL20" s="43" t="s">
        <v>11</v>
      </c>
      <c r="HM20" s="181"/>
      <c r="HN20" s="182"/>
      <c r="HO20" s="183"/>
      <c r="HP20" s="33" t="s">
        <v>930</v>
      </c>
      <c r="HQ20" s="128" t="s">
        <v>931</v>
      </c>
      <c r="HR20" s="128" t="s">
        <v>932</v>
      </c>
      <c r="HS20" s="128" t="s">
        <v>931</v>
      </c>
      <c r="HT20" s="193">
        <v>5</v>
      </c>
      <c r="HU20" s="193">
        <v>5</v>
      </c>
      <c r="HV20" s="43" t="s">
        <v>11</v>
      </c>
      <c r="HW20" s="182"/>
      <c r="HX20" s="183"/>
      <c r="HY20" s="33" t="s">
        <v>930</v>
      </c>
      <c r="HZ20" s="128" t="s">
        <v>931</v>
      </c>
      <c r="IA20" s="128" t="s">
        <v>931</v>
      </c>
      <c r="IB20" s="128" t="s">
        <v>932</v>
      </c>
      <c r="IC20" s="128" t="s">
        <v>931</v>
      </c>
      <c r="ID20" s="200">
        <v>5</v>
      </c>
      <c r="IE20" s="200">
        <v>5</v>
      </c>
      <c r="IF20" s="43" t="s">
        <v>11</v>
      </c>
    </row>
    <row r="21" s="5" customFormat="1" ht="167" customHeight="1" spans="1:240">
      <c r="A21" s="14"/>
      <c r="B21" s="33"/>
      <c r="C21" s="34"/>
      <c r="D21" s="34"/>
      <c r="E21" s="35"/>
      <c r="F21" s="34"/>
      <c r="G21" s="35"/>
      <c r="H21" s="35"/>
      <c r="I21" s="35"/>
      <c r="J21" s="43"/>
      <c r="K21" s="14"/>
      <c r="L21" s="33"/>
      <c r="M21" s="34"/>
      <c r="N21" s="34"/>
      <c r="O21" s="35"/>
      <c r="P21" s="34"/>
      <c r="Q21" s="35"/>
      <c r="R21" s="35"/>
      <c r="S21" s="35"/>
      <c r="T21" s="43"/>
      <c r="U21" s="23"/>
      <c r="V21" s="55" t="s">
        <v>693</v>
      </c>
      <c r="W21" s="34" t="s">
        <v>933</v>
      </c>
      <c r="X21" s="56">
        <v>1</v>
      </c>
      <c r="Y21" s="56">
        <v>1</v>
      </c>
      <c r="Z21" s="35" t="s">
        <v>521</v>
      </c>
      <c r="AA21" s="56">
        <v>1</v>
      </c>
      <c r="AB21" s="28">
        <v>5</v>
      </c>
      <c r="AC21" s="28">
        <v>5</v>
      </c>
      <c r="AD21" s="43"/>
      <c r="AE21" s="69" t="s">
        <v>710</v>
      </c>
      <c r="AF21" s="33" t="s">
        <v>847</v>
      </c>
      <c r="AG21" s="33" t="s">
        <v>934</v>
      </c>
      <c r="AH21" s="64" t="s">
        <v>935</v>
      </c>
      <c r="AI21" s="64">
        <v>260</v>
      </c>
      <c r="AJ21" s="64" t="s">
        <v>695</v>
      </c>
      <c r="AK21" s="64">
        <v>259.33</v>
      </c>
      <c r="AL21" s="28">
        <v>5</v>
      </c>
      <c r="AM21" s="28">
        <v>5</v>
      </c>
      <c r="AN21" s="43"/>
      <c r="AO21" s="78"/>
      <c r="AP21" s="80"/>
      <c r="AQ21" s="74" t="s">
        <v>936</v>
      </c>
      <c r="AR21" s="75" t="s">
        <v>519</v>
      </c>
      <c r="AS21" s="75" t="s">
        <v>781</v>
      </c>
      <c r="AT21" s="75" t="s">
        <v>101</v>
      </c>
      <c r="AU21" s="76">
        <v>5</v>
      </c>
      <c r="AV21" s="77">
        <v>10</v>
      </c>
      <c r="AW21" s="77">
        <v>10</v>
      </c>
      <c r="AX21" s="34"/>
      <c r="AY21" s="47"/>
      <c r="AZ21" s="89"/>
      <c r="BA21" s="85" t="s">
        <v>937</v>
      </c>
      <c r="BB21" s="86" t="s">
        <v>701</v>
      </c>
      <c r="BC21" s="87">
        <v>100</v>
      </c>
      <c r="BD21" s="86" t="s">
        <v>691</v>
      </c>
      <c r="BE21" s="91">
        <v>1</v>
      </c>
      <c r="BF21" s="28">
        <v>10</v>
      </c>
      <c r="BG21" s="28">
        <v>10</v>
      </c>
      <c r="BH21" s="92"/>
      <c r="BI21" s="22"/>
      <c r="BJ21" s="89"/>
      <c r="BK21" s="26" t="s">
        <v>938</v>
      </c>
      <c r="BL21" s="9" t="s">
        <v>522</v>
      </c>
      <c r="BM21" s="46">
        <v>2.5</v>
      </c>
      <c r="BN21" s="27" t="s">
        <v>913</v>
      </c>
      <c r="BO21" s="46">
        <v>2.5</v>
      </c>
      <c r="BP21" s="102">
        <v>5</v>
      </c>
      <c r="BQ21" s="102">
        <v>5</v>
      </c>
      <c r="BR21" s="43"/>
      <c r="BS21" s="21" t="s">
        <v>710</v>
      </c>
      <c r="BT21" s="50" t="s">
        <v>847</v>
      </c>
      <c r="BU21" s="26" t="s">
        <v>939</v>
      </c>
      <c r="BV21" s="27"/>
      <c r="BW21" s="16">
        <v>1</v>
      </c>
      <c r="BX21" s="27" t="s">
        <v>850</v>
      </c>
      <c r="BY21" s="16">
        <v>1</v>
      </c>
      <c r="BZ21" s="28">
        <v>5</v>
      </c>
      <c r="CA21" s="28">
        <v>5</v>
      </c>
      <c r="CB21" s="43"/>
      <c r="CC21" s="106"/>
      <c r="CD21" s="89" t="s">
        <v>693</v>
      </c>
      <c r="CE21" s="26" t="s">
        <v>940</v>
      </c>
      <c r="CF21" s="26"/>
      <c r="CG21" s="107" t="s">
        <v>941</v>
      </c>
      <c r="CH21" s="26"/>
      <c r="CI21" s="107" t="s">
        <v>941</v>
      </c>
      <c r="CJ21" s="37">
        <v>10</v>
      </c>
      <c r="CK21" s="37">
        <v>10</v>
      </c>
      <c r="CL21" s="43"/>
      <c r="CM21" s="90"/>
      <c r="CN21" s="89" t="s">
        <v>561</v>
      </c>
      <c r="CO21" s="26" t="s">
        <v>942</v>
      </c>
      <c r="CP21" s="26"/>
      <c r="CQ21" s="26" t="s">
        <v>943</v>
      </c>
      <c r="CR21" s="26" t="s">
        <v>944</v>
      </c>
      <c r="CS21" s="26" t="s">
        <v>945</v>
      </c>
      <c r="CT21" s="37">
        <v>10</v>
      </c>
      <c r="CU21" s="37">
        <v>10</v>
      </c>
      <c r="CV21" s="43"/>
      <c r="CW21" s="14"/>
      <c r="CX21" s="95"/>
      <c r="CY21" s="85"/>
      <c r="CZ21" s="85"/>
      <c r="DA21" s="85"/>
      <c r="DB21" s="85"/>
      <c r="DC21" s="85"/>
      <c r="DD21" s="37"/>
      <c r="DE21" s="112"/>
      <c r="DF21" s="43"/>
      <c r="DG21" s="14"/>
      <c r="DH21" s="95"/>
      <c r="DI21" s="85"/>
      <c r="DJ21" s="85"/>
      <c r="DK21" s="85"/>
      <c r="DL21" s="85"/>
      <c r="DM21" s="85"/>
      <c r="DN21" s="37"/>
      <c r="DO21" s="112"/>
      <c r="DP21" s="43"/>
      <c r="DQ21" s="14"/>
      <c r="DR21" s="95"/>
      <c r="DS21" s="85"/>
      <c r="DT21" s="85"/>
      <c r="DU21" s="85"/>
      <c r="DV21" s="85"/>
      <c r="DW21" s="85"/>
      <c r="DX21" s="37"/>
      <c r="DY21" s="112"/>
      <c r="DZ21" s="43"/>
      <c r="EA21" s="106"/>
      <c r="EB21" s="121"/>
      <c r="EC21" s="119" t="s">
        <v>752</v>
      </c>
      <c r="ED21" s="26" t="s">
        <v>522</v>
      </c>
      <c r="EE21" s="46">
        <v>21000</v>
      </c>
      <c r="EF21" s="27" t="s">
        <v>565</v>
      </c>
      <c r="EG21" s="46">
        <v>21000</v>
      </c>
      <c r="EH21" s="28">
        <v>10</v>
      </c>
      <c r="EI21" s="28">
        <v>10</v>
      </c>
      <c r="EJ21" s="43"/>
      <c r="EK21" s="14"/>
      <c r="EL21" s="95"/>
      <c r="EM21" s="85"/>
      <c r="EN21" s="85"/>
      <c r="EO21" s="85"/>
      <c r="EP21" s="85"/>
      <c r="EQ21" s="85"/>
      <c r="ER21" s="37"/>
      <c r="ES21" s="112"/>
      <c r="ET21" s="43"/>
      <c r="EU21" s="14"/>
      <c r="EV21" s="95"/>
      <c r="EW21" s="85"/>
      <c r="EX21" s="85"/>
      <c r="EY21" s="85"/>
      <c r="EZ21" s="85"/>
      <c r="FA21" s="85"/>
      <c r="FB21" s="37"/>
      <c r="FC21" s="112"/>
      <c r="FD21" s="43"/>
      <c r="FE21" s="14"/>
      <c r="FF21" s="95"/>
      <c r="FG21" s="85"/>
      <c r="FH21" s="85"/>
      <c r="FI21" s="85"/>
      <c r="FJ21" s="85"/>
      <c r="FK21" s="85"/>
      <c r="FL21" s="37"/>
      <c r="FM21" s="112"/>
      <c r="FN21" s="43"/>
      <c r="FO21" s="70"/>
      <c r="FP21" s="125" t="s">
        <v>871</v>
      </c>
      <c r="FQ21" s="129" t="s">
        <v>946</v>
      </c>
      <c r="FR21" s="130" t="s">
        <v>713</v>
      </c>
      <c r="FS21" s="132">
        <v>5</v>
      </c>
      <c r="FT21" s="132" t="s">
        <v>691</v>
      </c>
      <c r="FU21" s="132">
        <v>5</v>
      </c>
      <c r="FV21" s="136">
        <v>10</v>
      </c>
      <c r="FW21" s="136">
        <f t="shared" si="0"/>
        <v>10</v>
      </c>
      <c r="FX21" s="43"/>
      <c r="FY21" s="149"/>
      <c r="FZ21" s="147" t="s">
        <v>920</v>
      </c>
      <c r="GA21" s="148" t="s">
        <v>947</v>
      </c>
      <c r="GB21" s="142" t="s">
        <v>948</v>
      </c>
      <c r="GC21" s="159"/>
      <c r="GD21" s="159"/>
      <c r="GE21" s="159" t="s">
        <v>948</v>
      </c>
      <c r="GF21" s="28">
        <v>5</v>
      </c>
      <c r="GG21" s="28">
        <v>5</v>
      </c>
      <c r="GH21" s="43"/>
      <c r="GI21" s="142" t="s">
        <v>710</v>
      </c>
      <c r="GJ21" s="26" t="s">
        <v>847</v>
      </c>
      <c r="GK21" s="26" t="s">
        <v>949</v>
      </c>
      <c r="GL21" s="26" t="s">
        <v>902</v>
      </c>
      <c r="GM21" s="26" t="s">
        <v>950</v>
      </c>
      <c r="GN21" s="26"/>
      <c r="GO21" s="26" t="s">
        <v>950</v>
      </c>
      <c r="GP21" s="37">
        <v>5</v>
      </c>
      <c r="GQ21" s="37">
        <v>5</v>
      </c>
      <c r="GR21" s="43"/>
      <c r="GS21" s="94" t="s">
        <v>710</v>
      </c>
      <c r="GT21" s="26" t="s">
        <v>847</v>
      </c>
      <c r="GU21" s="26" t="s">
        <v>951</v>
      </c>
      <c r="GV21" s="26"/>
      <c r="GW21" s="26" t="s">
        <v>952</v>
      </c>
      <c r="GX21" s="26"/>
      <c r="GY21" s="26" t="s">
        <v>952</v>
      </c>
      <c r="GZ21" s="28">
        <v>10</v>
      </c>
      <c r="HA21" s="28">
        <v>10</v>
      </c>
      <c r="HB21" s="43"/>
      <c r="HC21" s="174"/>
      <c r="HD21" s="172"/>
      <c r="HE21" s="130" t="s">
        <v>953</v>
      </c>
      <c r="HF21" s="130" t="s">
        <v>902</v>
      </c>
      <c r="HG21" s="173" t="s">
        <v>586</v>
      </c>
      <c r="HH21" s="173"/>
      <c r="HI21" s="173" t="s">
        <v>954</v>
      </c>
      <c r="HJ21" s="177">
        <v>10</v>
      </c>
      <c r="HK21" s="177">
        <v>10</v>
      </c>
      <c r="HL21" s="43"/>
      <c r="HM21" s="181"/>
      <c r="HN21" s="185"/>
      <c r="HO21" s="179" t="s">
        <v>813</v>
      </c>
      <c r="HP21" s="128" t="s">
        <v>955</v>
      </c>
      <c r="HQ21" s="33" t="s">
        <v>956</v>
      </c>
      <c r="HR21" s="33" t="s">
        <v>850</v>
      </c>
      <c r="HS21" s="33" t="s">
        <v>956</v>
      </c>
      <c r="HT21" s="194">
        <v>5</v>
      </c>
      <c r="HU21" s="194">
        <v>5</v>
      </c>
      <c r="HV21" s="43"/>
      <c r="HW21" s="185"/>
      <c r="HX21" s="179" t="s">
        <v>813</v>
      </c>
      <c r="HY21" s="128" t="s">
        <v>955</v>
      </c>
      <c r="HZ21" s="33" t="s">
        <v>956</v>
      </c>
      <c r="IA21" s="33" t="s">
        <v>956</v>
      </c>
      <c r="IB21" s="33" t="s">
        <v>850</v>
      </c>
      <c r="IC21" s="33" t="s">
        <v>956</v>
      </c>
      <c r="ID21" s="193">
        <v>5</v>
      </c>
      <c r="IE21" s="193">
        <v>5</v>
      </c>
      <c r="IF21" s="43"/>
    </row>
    <row r="22" s="5" customFormat="1" ht="51" customHeight="1" spans="1:240">
      <c r="A22" s="14"/>
      <c r="B22" s="33"/>
      <c r="C22" s="34"/>
      <c r="D22" s="34"/>
      <c r="E22" s="35"/>
      <c r="F22" s="34"/>
      <c r="G22" s="35"/>
      <c r="H22" s="35"/>
      <c r="I22" s="35"/>
      <c r="J22" s="43"/>
      <c r="K22" s="14"/>
      <c r="L22" s="33"/>
      <c r="M22" s="34"/>
      <c r="N22" s="34"/>
      <c r="O22" s="35"/>
      <c r="P22" s="34"/>
      <c r="Q22" s="35"/>
      <c r="R22" s="35"/>
      <c r="S22" s="35"/>
      <c r="T22" s="43"/>
      <c r="U22" s="23"/>
      <c r="V22" s="57"/>
      <c r="W22" s="34" t="s">
        <v>957</v>
      </c>
      <c r="X22" s="56">
        <v>1</v>
      </c>
      <c r="Y22" s="56">
        <v>1</v>
      </c>
      <c r="Z22" s="35" t="s">
        <v>521</v>
      </c>
      <c r="AA22" s="56">
        <v>1</v>
      </c>
      <c r="AB22" s="28">
        <v>3</v>
      </c>
      <c r="AC22" s="28">
        <v>3</v>
      </c>
      <c r="AD22" s="43"/>
      <c r="AE22" s="70"/>
      <c r="AF22" s="33" t="s">
        <v>561</v>
      </c>
      <c r="AG22" s="33" t="s">
        <v>958</v>
      </c>
      <c r="AH22" s="64" t="s">
        <v>959</v>
      </c>
      <c r="AI22" s="64">
        <v>100</v>
      </c>
      <c r="AJ22" s="64" t="s">
        <v>691</v>
      </c>
      <c r="AK22" s="65">
        <v>1</v>
      </c>
      <c r="AL22" s="28">
        <v>10</v>
      </c>
      <c r="AM22" s="28">
        <v>10</v>
      </c>
      <c r="AN22" s="43"/>
      <c r="AO22" s="78"/>
      <c r="AP22" s="81" t="s">
        <v>693</v>
      </c>
      <c r="AQ22" s="74" t="s">
        <v>960</v>
      </c>
      <c r="AR22" s="75" t="s">
        <v>519</v>
      </c>
      <c r="AS22" s="75" t="s">
        <v>786</v>
      </c>
      <c r="AT22" s="75" t="s">
        <v>521</v>
      </c>
      <c r="AU22" s="75" t="s">
        <v>961</v>
      </c>
      <c r="AV22" s="77">
        <v>5</v>
      </c>
      <c r="AW22" s="77">
        <v>5</v>
      </c>
      <c r="AX22" s="34"/>
      <c r="AY22" s="48"/>
      <c r="AZ22" s="26" t="s">
        <v>772</v>
      </c>
      <c r="BA22" s="85" t="s">
        <v>962</v>
      </c>
      <c r="BB22" s="86" t="s">
        <v>701</v>
      </c>
      <c r="BC22" s="399" t="s">
        <v>963</v>
      </c>
      <c r="BD22" s="86" t="s">
        <v>964</v>
      </c>
      <c r="BE22" s="86" t="s">
        <v>963</v>
      </c>
      <c r="BF22" s="28">
        <v>5</v>
      </c>
      <c r="BG22" s="28">
        <v>5</v>
      </c>
      <c r="BH22" s="92"/>
      <c r="BI22" s="21" t="s">
        <v>710</v>
      </c>
      <c r="BJ22" s="26" t="s">
        <v>847</v>
      </c>
      <c r="BK22" s="26" t="s">
        <v>965</v>
      </c>
      <c r="BL22" s="26"/>
      <c r="BM22" s="27" t="s">
        <v>966</v>
      </c>
      <c r="BN22" s="27"/>
      <c r="BO22" s="27" t="s">
        <v>967</v>
      </c>
      <c r="BP22" s="102">
        <v>10</v>
      </c>
      <c r="BQ22" s="102">
        <v>5</v>
      </c>
      <c r="BR22" s="43"/>
      <c r="BS22" s="94"/>
      <c r="BT22" s="89"/>
      <c r="BU22" s="26" t="s">
        <v>968</v>
      </c>
      <c r="BV22" s="27"/>
      <c r="BW22" s="16">
        <v>1</v>
      </c>
      <c r="BX22" s="27" t="s">
        <v>969</v>
      </c>
      <c r="BY22" s="16">
        <v>1</v>
      </c>
      <c r="BZ22" s="28">
        <v>5</v>
      </c>
      <c r="CA22" s="28">
        <v>5</v>
      </c>
      <c r="CB22" s="43"/>
      <c r="CC22" s="108"/>
      <c r="CD22" s="89" t="s">
        <v>772</v>
      </c>
      <c r="CE22" s="109" t="s">
        <v>893</v>
      </c>
      <c r="CF22" s="26"/>
      <c r="CG22" s="26"/>
      <c r="CH22" s="26"/>
      <c r="CI22" s="26" t="s">
        <v>773</v>
      </c>
      <c r="CJ22" s="37">
        <v>5</v>
      </c>
      <c r="CK22" s="37">
        <v>5</v>
      </c>
      <c r="CL22" s="43"/>
      <c r="CM22" s="90" t="s">
        <v>11</v>
      </c>
      <c r="CN22" s="26" t="s">
        <v>868</v>
      </c>
      <c r="CO22" s="26" t="s">
        <v>970</v>
      </c>
      <c r="CP22" s="26"/>
      <c r="CQ22" s="26" t="s">
        <v>971</v>
      </c>
      <c r="CR22" s="26" t="s">
        <v>918</v>
      </c>
      <c r="CS22" s="26" t="s">
        <v>972</v>
      </c>
      <c r="CT22" s="37">
        <v>10</v>
      </c>
      <c r="CU22" s="37">
        <v>10</v>
      </c>
      <c r="CV22" s="43"/>
      <c r="CW22" s="14"/>
      <c r="CX22" s="26"/>
      <c r="CY22" s="85"/>
      <c r="CZ22" s="85"/>
      <c r="DA22" s="85"/>
      <c r="DB22" s="85"/>
      <c r="DC22" s="85"/>
      <c r="DD22" s="37"/>
      <c r="DE22" s="112"/>
      <c r="DF22" s="43"/>
      <c r="DG22" s="14"/>
      <c r="DH22" s="26"/>
      <c r="DI22" s="85"/>
      <c r="DJ22" s="85"/>
      <c r="DK22" s="85"/>
      <c r="DL22" s="85"/>
      <c r="DM22" s="85"/>
      <c r="DN22" s="37"/>
      <c r="DO22" s="112"/>
      <c r="DP22" s="43"/>
      <c r="DQ22" s="14"/>
      <c r="DR22" s="26"/>
      <c r="DS22" s="85"/>
      <c r="DT22" s="85"/>
      <c r="DU22" s="85"/>
      <c r="DV22" s="85"/>
      <c r="DW22" s="85"/>
      <c r="DX22" s="37"/>
      <c r="DY22" s="112"/>
      <c r="DZ22" s="43"/>
      <c r="EA22" s="108"/>
      <c r="EB22" s="122"/>
      <c r="EC22" s="26" t="s">
        <v>795</v>
      </c>
      <c r="ED22" s="26" t="s">
        <v>522</v>
      </c>
      <c r="EE22" s="46">
        <v>7200</v>
      </c>
      <c r="EF22" s="27" t="s">
        <v>565</v>
      </c>
      <c r="EG22" s="46">
        <v>9800</v>
      </c>
      <c r="EH22" s="28">
        <v>10</v>
      </c>
      <c r="EI22" s="28">
        <v>10</v>
      </c>
      <c r="EJ22" s="43"/>
      <c r="EK22" s="14"/>
      <c r="EL22" s="26"/>
      <c r="EM22" s="85"/>
      <c r="EN22" s="85"/>
      <c r="EO22" s="85"/>
      <c r="EP22" s="85"/>
      <c r="EQ22" s="85"/>
      <c r="ER22" s="37"/>
      <c r="ES22" s="112"/>
      <c r="ET22" s="43"/>
      <c r="EU22" s="14"/>
      <c r="EV22" s="26"/>
      <c r="EW22" s="85"/>
      <c r="EX22" s="85"/>
      <c r="EY22" s="85"/>
      <c r="EZ22" s="85"/>
      <c r="FA22" s="85"/>
      <c r="FB22" s="37"/>
      <c r="FC22" s="112"/>
      <c r="FD22" s="43"/>
      <c r="FE22" s="14"/>
      <c r="FF22" s="26"/>
      <c r="FG22" s="85"/>
      <c r="FH22" s="85"/>
      <c r="FI22" s="85"/>
      <c r="FJ22" s="85"/>
      <c r="FK22" s="85"/>
      <c r="FL22" s="37"/>
      <c r="FM22" s="112"/>
      <c r="FN22" s="43"/>
      <c r="FO22" s="69" t="s">
        <v>973</v>
      </c>
      <c r="FP22" s="69" t="s">
        <v>750</v>
      </c>
      <c r="FQ22" s="69" t="s">
        <v>974</v>
      </c>
      <c r="FR22" s="69" t="s">
        <v>975</v>
      </c>
      <c r="FS22" s="135" t="s">
        <v>976</v>
      </c>
      <c r="FT22" s="135"/>
      <c r="FU22" s="135"/>
      <c r="FV22" s="150">
        <v>2</v>
      </c>
      <c r="FW22" s="150">
        <v>2</v>
      </c>
      <c r="FX22" s="43"/>
      <c r="FY22" s="85" t="s">
        <v>750</v>
      </c>
      <c r="FZ22" s="151" t="s">
        <v>753</v>
      </c>
      <c r="GA22" s="152" t="s">
        <v>977</v>
      </c>
      <c r="GB22" s="153" t="s">
        <v>522</v>
      </c>
      <c r="GC22" s="160" t="s">
        <v>978</v>
      </c>
      <c r="GD22" s="156" t="s">
        <v>691</v>
      </c>
      <c r="GE22" s="161">
        <v>1</v>
      </c>
      <c r="GF22" s="28">
        <v>5</v>
      </c>
      <c r="GG22" s="28">
        <v>5</v>
      </c>
      <c r="GH22" s="43"/>
      <c r="GI22" s="142" t="s">
        <v>710</v>
      </c>
      <c r="GJ22" s="26" t="s">
        <v>561</v>
      </c>
      <c r="GK22" s="26" t="s">
        <v>979</v>
      </c>
      <c r="GL22" s="26" t="s">
        <v>902</v>
      </c>
      <c r="GM22" s="110">
        <v>1</v>
      </c>
      <c r="GN22" s="26"/>
      <c r="GO22" s="110">
        <v>1</v>
      </c>
      <c r="GP22" s="37">
        <v>5</v>
      </c>
      <c r="GQ22" s="37">
        <v>5</v>
      </c>
      <c r="GR22" s="43"/>
      <c r="GS22" s="94"/>
      <c r="GT22" s="164" t="s">
        <v>561</v>
      </c>
      <c r="GU22" s="164" t="s">
        <v>980</v>
      </c>
      <c r="GV22" s="164"/>
      <c r="GW22" s="164" t="s">
        <v>952</v>
      </c>
      <c r="GX22" s="164"/>
      <c r="GY22" s="164" t="s">
        <v>952</v>
      </c>
      <c r="GZ22" s="165">
        <v>10</v>
      </c>
      <c r="HA22" s="165">
        <v>10</v>
      </c>
      <c r="HB22" s="175"/>
      <c r="HC22" s="173" t="s">
        <v>981</v>
      </c>
      <c r="HD22" s="130" t="s">
        <v>753</v>
      </c>
      <c r="HE22" s="130" t="s">
        <v>982</v>
      </c>
      <c r="HF22" s="130" t="s">
        <v>983</v>
      </c>
      <c r="HG22" s="173" t="s">
        <v>984</v>
      </c>
      <c r="HH22" s="173"/>
      <c r="HI22" s="173" t="s">
        <v>984</v>
      </c>
      <c r="HJ22" s="177">
        <v>10</v>
      </c>
      <c r="HK22" s="177">
        <v>10</v>
      </c>
      <c r="HL22" s="175"/>
      <c r="HM22" s="181"/>
      <c r="HN22" s="186"/>
      <c r="HO22" s="183"/>
      <c r="HP22" s="128" t="s">
        <v>985</v>
      </c>
      <c r="HQ22" s="33" t="s">
        <v>986</v>
      </c>
      <c r="HR22" s="33" t="s">
        <v>850</v>
      </c>
      <c r="HS22" s="33" t="s">
        <v>986</v>
      </c>
      <c r="HT22" s="194">
        <v>5</v>
      </c>
      <c r="HU22" s="194">
        <v>5</v>
      </c>
      <c r="HV22" s="175"/>
      <c r="HW22" s="186"/>
      <c r="HX22" s="183"/>
      <c r="HY22" s="128" t="s">
        <v>985</v>
      </c>
      <c r="HZ22" s="33" t="s">
        <v>986</v>
      </c>
      <c r="IA22" s="33" t="s">
        <v>986</v>
      </c>
      <c r="IB22" s="33" t="s">
        <v>850</v>
      </c>
      <c r="IC22" s="33" t="s">
        <v>986</v>
      </c>
      <c r="ID22" s="193">
        <v>5</v>
      </c>
      <c r="IE22" s="193">
        <v>5</v>
      </c>
      <c r="IF22" s="175"/>
    </row>
    <row r="23" s="5" customFormat="1" ht="25" customHeight="1" spans="1:240">
      <c r="A23" s="14"/>
      <c r="B23" s="33"/>
      <c r="C23" s="34"/>
      <c r="D23" s="34"/>
      <c r="E23" s="35"/>
      <c r="F23" s="34"/>
      <c r="G23" s="35"/>
      <c r="H23" s="35"/>
      <c r="I23" s="35"/>
      <c r="J23" s="43"/>
      <c r="K23" s="14"/>
      <c r="L23" s="33"/>
      <c r="M23" s="34"/>
      <c r="N23" s="34"/>
      <c r="O23" s="35"/>
      <c r="P23" s="34"/>
      <c r="Q23" s="35"/>
      <c r="R23" s="35"/>
      <c r="S23" s="35"/>
      <c r="T23" s="43"/>
      <c r="U23" s="23"/>
      <c r="V23" s="34"/>
      <c r="W23" s="34" t="s">
        <v>987</v>
      </c>
      <c r="X23" s="35" t="s">
        <v>988</v>
      </c>
      <c r="Y23" s="35" t="s">
        <v>989</v>
      </c>
      <c r="Z23" s="35" t="s">
        <v>899</v>
      </c>
      <c r="AA23" s="35" t="s">
        <v>989</v>
      </c>
      <c r="AB23" s="28">
        <v>3</v>
      </c>
      <c r="AC23" s="28">
        <v>3</v>
      </c>
      <c r="AD23" s="43"/>
      <c r="AE23" s="33" t="s">
        <v>750</v>
      </c>
      <c r="AF23" s="33" t="s">
        <v>753</v>
      </c>
      <c r="AG23" s="33" t="s">
        <v>990</v>
      </c>
      <c r="AH23" s="64" t="s">
        <v>519</v>
      </c>
      <c r="AI23" s="64">
        <v>90</v>
      </c>
      <c r="AJ23" s="64" t="s">
        <v>691</v>
      </c>
      <c r="AK23" s="65">
        <v>0.95</v>
      </c>
      <c r="AL23" s="28">
        <v>5</v>
      </c>
      <c r="AM23" s="28">
        <v>5</v>
      </c>
      <c r="AN23" s="43"/>
      <c r="AO23" s="78"/>
      <c r="AP23" s="79"/>
      <c r="AQ23" s="74" t="s">
        <v>991</v>
      </c>
      <c r="AR23" s="75" t="s">
        <v>519</v>
      </c>
      <c r="AS23" s="75" t="s">
        <v>786</v>
      </c>
      <c r="AT23" s="75" t="s">
        <v>521</v>
      </c>
      <c r="AU23" s="75" t="s">
        <v>992</v>
      </c>
      <c r="AV23" s="77">
        <v>5</v>
      </c>
      <c r="AW23" s="77">
        <v>5</v>
      </c>
      <c r="AX23" s="34"/>
      <c r="AY23" s="49" t="s">
        <v>710</v>
      </c>
      <c r="AZ23" s="85" t="s">
        <v>847</v>
      </c>
      <c r="BA23" s="85" t="s">
        <v>993</v>
      </c>
      <c r="BB23" s="86" t="s">
        <v>701</v>
      </c>
      <c r="BC23" s="399" t="s">
        <v>994</v>
      </c>
      <c r="BD23" s="86" t="s">
        <v>691</v>
      </c>
      <c r="BE23" s="86" t="s">
        <v>995</v>
      </c>
      <c r="BF23" s="28">
        <v>5</v>
      </c>
      <c r="BG23" s="28">
        <v>5</v>
      </c>
      <c r="BH23" s="92"/>
      <c r="BI23" s="94"/>
      <c r="BJ23" s="96" t="s">
        <v>561</v>
      </c>
      <c r="BK23" s="26" t="s">
        <v>996</v>
      </c>
      <c r="BL23" s="9"/>
      <c r="BM23" s="27" t="s">
        <v>586</v>
      </c>
      <c r="BN23" s="27"/>
      <c r="BO23" s="27" t="s">
        <v>586</v>
      </c>
      <c r="BP23" s="102">
        <v>10</v>
      </c>
      <c r="BQ23" s="102">
        <v>5</v>
      </c>
      <c r="BR23" s="43"/>
      <c r="BS23" s="94"/>
      <c r="BT23" s="50" t="s">
        <v>561</v>
      </c>
      <c r="BU23" s="26" t="s">
        <v>997</v>
      </c>
      <c r="BV23" s="27" t="s">
        <v>742</v>
      </c>
      <c r="BW23" s="46">
        <v>50</v>
      </c>
      <c r="BX23" s="27" t="s">
        <v>532</v>
      </c>
      <c r="BY23" s="46">
        <v>50</v>
      </c>
      <c r="BZ23" s="28">
        <v>5</v>
      </c>
      <c r="CA23" s="28">
        <v>5</v>
      </c>
      <c r="CB23" s="43"/>
      <c r="CC23" s="90" t="s">
        <v>710</v>
      </c>
      <c r="CD23" s="89" t="s">
        <v>847</v>
      </c>
      <c r="CE23" s="26" t="s">
        <v>998</v>
      </c>
      <c r="CF23" s="26"/>
      <c r="CG23" s="26" t="s">
        <v>999</v>
      </c>
      <c r="CH23" s="26" t="s">
        <v>918</v>
      </c>
      <c r="CI23" s="26" t="s">
        <v>918</v>
      </c>
      <c r="CJ23" s="37">
        <v>10</v>
      </c>
      <c r="CK23" s="37">
        <v>10</v>
      </c>
      <c r="CL23" s="43"/>
      <c r="CM23" s="90" t="s">
        <v>750</v>
      </c>
      <c r="CN23" s="26" t="s">
        <v>753</v>
      </c>
      <c r="CO23" s="26" t="s">
        <v>1000</v>
      </c>
      <c r="CP23" s="26"/>
      <c r="CQ23" s="26" t="s">
        <v>1001</v>
      </c>
      <c r="CR23" s="26"/>
      <c r="CS23" s="110">
        <v>1</v>
      </c>
      <c r="CT23" s="37">
        <v>10</v>
      </c>
      <c r="CU23" s="37">
        <v>10</v>
      </c>
      <c r="CV23" s="43"/>
      <c r="CW23" s="14"/>
      <c r="CX23" s="85"/>
      <c r="CY23" s="85"/>
      <c r="CZ23" s="85"/>
      <c r="DA23" s="85"/>
      <c r="DB23" s="85"/>
      <c r="DC23" s="85"/>
      <c r="DD23" s="37"/>
      <c r="DE23" s="112"/>
      <c r="DF23" s="43"/>
      <c r="DG23" s="14"/>
      <c r="DH23" s="85"/>
      <c r="DI23" s="85"/>
      <c r="DJ23" s="85"/>
      <c r="DK23" s="85"/>
      <c r="DL23" s="85"/>
      <c r="DM23" s="85"/>
      <c r="DN23" s="37"/>
      <c r="DO23" s="112"/>
      <c r="DP23" s="43"/>
      <c r="DQ23" s="14"/>
      <c r="DR23" s="85"/>
      <c r="DS23" s="85"/>
      <c r="DT23" s="85"/>
      <c r="DU23" s="85"/>
      <c r="DV23" s="85"/>
      <c r="DW23" s="85"/>
      <c r="DX23" s="37"/>
      <c r="DY23" s="112"/>
      <c r="DZ23" s="43"/>
      <c r="EA23" s="14"/>
      <c r="EB23" s="85"/>
      <c r="EC23" s="85"/>
      <c r="ED23" s="85"/>
      <c r="EE23" s="86"/>
      <c r="EF23" s="86"/>
      <c r="EG23" s="86"/>
      <c r="EH23" s="28"/>
      <c r="EI23" s="116"/>
      <c r="EJ23" s="43"/>
      <c r="EK23" s="14"/>
      <c r="EL23" s="85"/>
      <c r="EM23" s="85"/>
      <c r="EN23" s="85"/>
      <c r="EO23" s="85"/>
      <c r="EP23" s="85"/>
      <c r="EQ23" s="85"/>
      <c r="ER23" s="37"/>
      <c r="ES23" s="112"/>
      <c r="ET23" s="43"/>
      <c r="EU23" s="14"/>
      <c r="EV23" s="85"/>
      <c r="EW23" s="85"/>
      <c r="EX23" s="85"/>
      <c r="EY23" s="85"/>
      <c r="EZ23" s="85"/>
      <c r="FA23" s="85"/>
      <c r="FB23" s="37"/>
      <c r="FC23" s="112"/>
      <c r="FD23" s="43"/>
      <c r="FE23" s="14"/>
      <c r="FF23" s="85"/>
      <c r="FG23" s="85"/>
      <c r="FH23" s="85"/>
      <c r="FI23" s="85"/>
      <c r="FJ23" s="85"/>
      <c r="FK23" s="85"/>
      <c r="FL23" s="37"/>
      <c r="FM23" s="112"/>
      <c r="FN23" s="43"/>
      <c r="FO23" s="14"/>
      <c r="FP23" s="85"/>
      <c r="FQ23" s="85"/>
      <c r="FR23" s="85"/>
      <c r="FS23" s="85"/>
      <c r="FT23" s="85"/>
      <c r="FU23" s="85"/>
      <c r="FV23" s="37"/>
      <c r="FW23" s="112"/>
      <c r="FX23" s="43"/>
      <c r="FY23" s="14"/>
      <c r="FZ23" s="85"/>
      <c r="GA23" s="85"/>
      <c r="GB23" s="85"/>
      <c r="GC23" s="85"/>
      <c r="GD23" s="85"/>
      <c r="GE23" s="85"/>
      <c r="GF23" s="37"/>
      <c r="GG23" s="112"/>
      <c r="GH23" s="43"/>
      <c r="GI23" s="142" t="s">
        <v>710</v>
      </c>
      <c r="GJ23" s="26" t="s">
        <v>868</v>
      </c>
      <c r="GK23" s="26" t="s">
        <v>1002</v>
      </c>
      <c r="GL23" s="26" t="s">
        <v>902</v>
      </c>
      <c r="GM23" s="26" t="s">
        <v>1002</v>
      </c>
      <c r="GN23" s="26"/>
      <c r="GO23" s="26" t="s">
        <v>1002</v>
      </c>
      <c r="GP23" s="37">
        <v>5</v>
      </c>
      <c r="GQ23" s="37">
        <v>5</v>
      </c>
      <c r="GR23" s="43"/>
      <c r="GS23" s="14"/>
      <c r="GT23" s="166"/>
      <c r="GU23" s="166"/>
      <c r="GV23" s="166"/>
      <c r="GW23" s="166"/>
      <c r="GX23" s="166"/>
      <c r="GY23" s="166"/>
      <c r="GZ23" s="166"/>
      <c r="HA23" s="166"/>
      <c r="HB23" s="43" t="s">
        <v>11</v>
      </c>
      <c r="HC23" s="14"/>
      <c r="HD23" s="166"/>
      <c r="HE23" s="166"/>
      <c r="HF23" s="166"/>
      <c r="HG23" s="166"/>
      <c r="HH23" s="166"/>
      <c r="HI23" s="166"/>
      <c r="HJ23" s="166"/>
      <c r="HK23" s="166"/>
      <c r="HL23" s="43" t="s">
        <v>11</v>
      </c>
      <c r="HM23" s="181"/>
      <c r="HN23" s="179" t="s">
        <v>1003</v>
      </c>
      <c r="HO23" s="179" t="s">
        <v>847</v>
      </c>
      <c r="HP23" s="184" t="s">
        <v>1004</v>
      </c>
      <c r="HQ23" s="195" t="s">
        <v>1005</v>
      </c>
      <c r="HR23" s="128" t="s">
        <v>850</v>
      </c>
      <c r="HS23" s="195" t="s">
        <v>1005</v>
      </c>
      <c r="HT23" s="190">
        <v>5</v>
      </c>
      <c r="HU23" s="190">
        <v>5</v>
      </c>
      <c r="HV23" s="43" t="s">
        <v>11</v>
      </c>
      <c r="HW23" s="179" t="s">
        <v>1003</v>
      </c>
      <c r="HX23" s="179" t="s">
        <v>847</v>
      </c>
      <c r="HY23" s="184" t="s">
        <v>1004</v>
      </c>
      <c r="HZ23" s="195" t="s">
        <v>1005</v>
      </c>
      <c r="IA23" s="195" t="s">
        <v>1005</v>
      </c>
      <c r="IB23" s="180" t="s">
        <v>850</v>
      </c>
      <c r="IC23" s="195" t="s">
        <v>1005</v>
      </c>
      <c r="ID23" s="192">
        <v>5</v>
      </c>
      <c r="IE23" s="192">
        <v>5</v>
      </c>
      <c r="IF23" s="43" t="s">
        <v>11</v>
      </c>
    </row>
    <row r="24" s="5" customFormat="1" ht="25" customHeight="1" spans="1:240">
      <c r="A24" s="14"/>
      <c r="B24" s="33"/>
      <c r="C24" s="34"/>
      <c r="D24" s="34"/>
      <c r="E24" s="35"/>
      <c r="F24" s="34"/>
      <c r="G24" s="35"/>
      <c r="H24" s="35"/>
      <c r="I24" s="35"/>
      <c r="J24" s="43"/>
      <c r="K24" s="14"/>
      <c r="L24" s="33"/>
      <c r="M24" s="34"/>
      <c r="N24" s="34"/>
      <c r="O24" s="35"/>
      <c r="P24" s="34"/>
      <c r="Q24" s="35"/>
      <c r="R24" s="35"/>
      <c r="S24" s="35"/>
      <c r="T24" s="43"/>
      <c r="U24" s="23"/>
      <c r="V24" s="34" t="s">
        <v>813</v>
      </c>
      <c r="W24" s="34" t="s">
        <v>1006</v>
      </c>
      <c r="X24" s="35" t="s">
        <v>1007</v>
      </c>
      <c r="Y24" s="35" t="s">
        <v>1008</v>
      </c>
      <c r="Z24" s="35" t="s">
        <v>850</v>
      </c>
      <c r="AA24" s="35" t="s">
        <v>1008</v>
      </c>
      <c r="AB24" s="28">
        <v>3</v>
      </c>
      <c r="AC24" s="28">
        <v>3</v>
      </c>
      <c r="AD24" s="43"/>
      <c r="AE24" s="14"/>
      <c r="AF24" s="33"/>
      <c r="AG24" s="34"/>
      <c r="AH24" s="34"/>
      <c r="AI24" s="35"/>
      <c r="AJ24" s="34"/>
      <c r="AK24" s="35"/>
      <c r="AL24" s="35"/>
      <c r="AM24" s="35"/>
      <c r="AN24" s="43"/>
      <c r="AO24" s="78"/>
      <c r="AP24" s="79"/>
      <c r="AQ24" s="74" t="s">
        <v>1009</v>
      </c>
      <c r="AR24" s="75" t="s">
        <v>519</v>
      </c>
      <c r="AS24" s="75" t="s">
        <v>978</v>
      </c>
      <c r="AT24" s="75" t="s">
        <v>521</v>
      </c>
      <c r="AU24" s="75" t="s">
        <v>961</v>
      </c>
      <c r="AV24" s="77">
        <v>10</v>
      </c>
      <c r="AW24" s="77">
        <v>10</v>
      </c>
      <c r="AX24" s="34"/>
      <c r="AY24" s="48"/>
      <c r="AZ24" s="85" t="s">
        <v>561</v>
      </c>
      <c r="BA24" s="85" t="s">
        <v>1010</v>
      </c>
      <c r="BB24" s="86" t="s">
        <v>701</v>
      </c>
      <c r="BC24" s="399" t="s">
        <v>994</v>
      </c>
      <c r="BD24" s="86" t="s">
        <v>691</v>
      </c>
      <c r="BE24" s="86" t="s">
        <v>995</v>
      </c>
      <c r="BF24" s="28">
        <v>5</v>
      </c>
      <c r="BG24" s="28">
        <v>5</v>
      </c>
      <c r="BH24" s="92"/>
      <c r="BI24" s="94"/>
      <c r="BJ24" s="26" t="s">
        <v>768</v>
      </c>
      <c r="BK24" s="26" t="s">
        <v>1011</v>
      </c>
      <c r="BL24" s="9" t="s">
        <v>522</v>
      </c>
      <c r="BM24" s="27" t="s">
        <v>1012</v>
      </c>
      <c r="BN24" s="27" t="s">
        <v>691</v>
      </c>
      <c r="BO24" s="27" t="s">
        <v>1012</v>
      </c>
      <c r="BP24" s="102">
        <v>10</v>
      </c>
      <c r="BQ24" s="102">
        <v>10</v>
      </c>
      <c r="BR24" s="43"/>
      <c r="BS24" s="94"/>
      <c r="BT24" s="89"/>
      <c r="BU24" s="26" t="s">
        <v>1013</v>
      </c>
      <c r="BV24" s="27" t="s">
        <v>742</v>
      </c>
      <c r="BW24" s="46">
        <v>100</v>
      </c>
      <c r="BX24" s="27" t="s">
        <v>532</v>
      </c>
      <c r="BY24" s="46">
        <v>100</v>
      </c>
      <c r="BZ24" s="28">
        <v>10</v>
      </c>
      <c r="CA24" s="28">
        <v>10</v>
      </c>
      <c r="CB24" s="43"/>
      <c r="CC24" s="90"/>
      <c r="CD24" s="89" t="s">
        <v>561</v>
      </c>
      <c r="CE24" s="26" t="s">
        <v>1014</v>
      </c>
      <c r="CF24" s="26"/>
      <c r="CG24" s="93">
        <v>102</v>
      </c>
      <c r="CH24" s="26" t="s">
        <v>580</v>
      </c>
      <c r="CI24" s="93">
        <v>104</v>
      </c>
      <c r="CJ24" s="37">
        <v>10</v>
      </c>
      <c r="CK24" s="37">
        <v>10</v>
      </c>
      <c r="CL24" s="43"/>
      <c r="CM24" s="14"/>
      <c r="CN24" s="85"/>
      <c r="CO24" s="85"/>
      <c r="CP24" s="85"/>
      <c r="CQ24" s="85"/>
      <c r="CR24" s="85"/>
      <c r="CS24" s="85"/>
      <c r="CT24" s="37"/>
      <c r="CU24" s="112"/>
      <c r="CV24" s="43"/>
      <c r="CW24" s="14"/>
      <c r="CX24" s="85"/>
      <c r="CY24" s="85"/>
      <c r="CZ24" s="85"/>
      <c r="DA24" s="85"/>
      <c r="DB24" s="85"/>
      <c r="DC24" s="85"/>
      <c r="DD24" s="37"/>
      <c r="DE24" s="112"/>
      <c r="DF24" s="43"/>
      <c r="DG24" s="14"/>
      <c r="DH24" s="85"/>
      <c r="DI24" s="85"/>
      <c r="DJ24" s="85"/>
      <c r="DK24" s="85"/>
      <c r="DL24" s="85"/>
      <c r="DM24" s="85"/>
      <c r="DN24" s="37"/>
      <c r="DO24" s="112"/>
      <c r="DP24" s="43"/>
      <c r="DQ24" s="14"/>
      <c r="DR24" s="85"/>
      <c r="DS24" s="85"/>
      <c r="DT24" s="85"/>
      <c r="DU24" s="85"/>
      <c r="DV24" s="85"/>
      <c r="DW24" s="85"/>
      <c r="DX24" s="37"/>
      <c r="DY24" s="112"/>
      <c r="DZ24" s="43"/>
      <c r="EA24" s="14"/>
      <c r="EB24" s="85"/>
      <c r="EC24" s="85"/>
      <c r="ED24" s="85"/>
      <c r="EE24" s="86"/>
      <c r="EF24" s="86"/>
      <c r="EG24" s="86"/>
      <c r="EH24" s="28"/>
      <c r="EI24" s="116"/>
      <c r="EJ24" s="43"/>
      <c r="EK24" s="14"/>
      <c r="EL24" s="85"/>
      <c r="EM24" s="85"/>
      <c r="EN24" s="85"/>
      <c r="EO24" s="85"/>
      <c r="EP24" s="85"/>
      <c r="EQ24" s="85"/>
      <c r="ER24" s="37"/>
      <c r="ES24" s="112"/>
      <c r="ET24" s="43"/>
      <c r="EU24" s="14"/>
      <c r="EV24" s="85"/>
      <c r="EW24" s="85"/>
      <c r="EX24" s="85"/>
      <c r="EY24" s="85"/>
      <c r="EZ24" s="85"/>
      <c r="FA24" s="85"/>
      <c r="FB24" s="37"/>
      <c r="FC24" s="112"/>
      <c r="FD24" s="43"/>
      <c r="FE24" s="14"/>
      <c r="FF24" s="85"/>
      <c r="FG24" s="85"/>
      <c r="FH24" s="85"/>
      <c r="FI24" s="85"/>
      <c r="FJ24" s="85"/>
      <c r="FK24" s="85"/>
      <c r="FL24" s="37"/>
      <c r="FM24" s="112"/>
      <c r="FN24" s="43"/>
      <c r="FO24" s="14"/>
      <c r="FP24" s="85"/>
      <c r="FQ24" s="85"/>
      <c r="FR24" s="85"/>
      <c r="FS24" s="85"/>
      <c r="FT24" s="85"/>
      <c r="FU24" s="85"/>
      <c r="FV24" s="37"/>
      <c r="FW24" s="112"/>
      <c r="FX24" s="43"/>
      <c r="FY24" s="14"/>
      <c r="FZ24" s="85"/>
      <c r="GA24" s="85"/>
      <c r="GB24" s="85"/>
      <c r="GC24" s="85"/>
      <c r="GD24" s="85"/>
      <c r="GE24" s="85"/>
      <c r="GF24" s="37"/>
      <c r="GG24" s="112"/>
      <c r="GH24" s="43"/>
      <c r="GI24" s="90" t="s">
        <v>983</v>
      </c>
      <c r="GJ24" s="26" t="s">
        <v>1015</v>
      </c>
      <c r="GK24" s="26" t="s">
        <v>1016</v>
      </c>
      <c r="GL24" s="26" t="s">
        <v>983</v>
      </c>
      <c r="GM24" s="110">
        <v>1</v>
      </c>
      <c r="GN24" s="26"/>
      <c r="GO24" s="110">
        <v>1</v>
      </c>
      <c r="GP24" s="37">
        <v>5</v>
      </c>
      <c r="GQ24" s="37">
        <v>5</v>
      </c>
      <c r="GR24" s="43"/>
      <c r="GS24" s="14"/>
      <c r="GT24" s="85"/>
      <c r="GU24" s="85"/>
      <c r="GV24" s="85"/>
      <c r="GW24" s="85"/>
      <c r="GX24" s="85"/>
      <c r="GY24" s="85"/>
      <c r="GZ24" s="37"/>
      <c r="HA24" s="112"/>
      <c r="HB24" s="43"/>
      <c r="HC24" s="14"/>
      <c r="HD24" s="85"/>
      <c r="HE24" s="85"/>
      <c r="HF24" s="85"/>
      <c r="HG24" s="85"/>
      <c r="HH24" s="85"/>
      <c r="HI24" s="85"/>
      <c r="HJ24" s="37"/>
      <c r="HK24" s="112"/>
      <c r="HL24" s="43"/>
      <c r="HM24" s="181"/>
      <c r="HN24" s="185"/>
      <c r="HO24" s="186"/>
      <c r="HP24" s="184" t="s">
        <v>1017</v>
      </c>
      <c r="HQ24" s="195" t="s">
        <v>1018</v>
      </c>
      <c r="HR24" s="195" t="s">
        <v>1018</v>
      </c>
      <c r="HS24" s="195" t="s">
        <v>1018</v>
      </c>
      <c r="HT24" s="190">
        <v>5</v>
      </c>
      <c r="HU24" s="190">
        <v>5</v>
      </c>
      <c r="HV24" s="43"/>
      <c r="HW24" s="185"/>
      <c r="HX24" s="186"/>
      <c r="HY24" s="184" t="s">
        <v>1017</v>
      </c>
      <c r="HZ24" s="195" t="s">
        <v>1018</v>
      </c>
      <c r="IA24" s="195" t="s">
        <v>1018</v>
      </c>
      <c r="IB24" s="180"/>
      <c r="IC24" s="195" t="s">
        <v>1018</v>
      </c>
      <c r="ID24" s="15">
        <v>5</v>
      </c>
      <c r="IE24" s="201">
        <v>5</v>
      </c>
      <c r="IF24" s="43"/>
    </row>
    <row r="25" s="5" customFormat="1" ht="25" customHeight="1" spans="1:240">
      <c r="A25" s="14"/>
      <c r="B25" s="33"/>
      <c r="C25" s="34"/>
      <c r="D25" s="34"/>
      <c r="E25" s="35"/>
      <c r="F25" s="34"/>
      <c r="G25" s="35"/>
      <c r="H25" s="35"/>
      <c r="I25" s="35"/>
      <c r="J25" s="43"/>
      <c r="K25" s="14"/>
      <c r="L25" s="33"/>
      <c r="M25" s="34"/>
      <c r="N25" s="34"/>
      <c r="O25" s="35"/>
      <c r="P25" s="34"/>
      <c r="Q25" s="35"/>
      <c r="R25" s="35"/>
      <c r="S25" s="35"/>
      <c r="T25" s="43"/>
      <c r="U25" s="58" t="s">
        <v>710</v>
      </c>
      <c r="V25" s="59" t="s">
        <v>847</v>
      </c>
      <c r="W25" s="34" t="s">
        <v>1019</v>
      </c>
      <c r="X25" s="35" t="s">
        <v>1020</v>
      </c>
      <c r="Y25" s="35" t="s">
        <v>1021</v>
      </c>
      <c r="Z25" s="35" t="s">
        <v>850</v>
      </c>
      <c r="AA25" s="35" t="s">
        <v>1021</v>
      </c>
      <c r="AB25" s="28">
        <v>3</v>
      </c>
      <c r="AC25" s="28">
        <v>3</v>
      </c>
      <c r="AD25" s="43"/>
      <c r="AE25" s="14"/>
      <c r="AF25" s="33"/>
      <c r="AG25" s="34"/>
      <c r="AH25" s="34"/>
      <c r="AI25" s="35"/>
      <c r="AJ25" s="34"/>
      <c r="AK25" s="35"/>
      <c r="AL25" s="35"/>
      <c r="AM25" s="35"/>
      <c r="AN25" s="43"/>
      <c r="AO25" s="78"/>
      <c r="AP25" s="79"/>
      <c r="AQ25" s="74" t="s">
        <v>1022</v>
      </c>
      <c r="AR25" s="75" t="s">
        <v>519</v>
      </c>
      <c r="AS25" s="75" t="s">
        <v>786</v>
      </c>
      <c r="AT25" s="75" t="s">
        <v>521</v>
      </c>
      <c r="AU25" s="75" t="s">
        <v>961</v>
      </c>
      <c r="AV25" s="77">
        <v>5</v>
      </c>
      <c r="AW25" s="77">
        <v>5</v>
      </c>
      <c r="AX25" s="34"/>
      <c r="AY25" s="90" t="s">
        <v>750</v>
      </c>
      <c r="AZ25" s="85" t="s">
        <v>753</v>
      </c>
      <c r="BA25" s="85" t="s">
        <v>990</v>
      </c>
      <c r="BB25" s="86" t="s">
        <v>742</v>
      </c>
      <c r="BC25" s="399" t="s">
        <v>1023</v>
      </c>
      <c r="BD25" s="86" t="s">
        <v>691</v>
      </c>
      <c r="BE25" s="86" t="s">
        <v>995</v>
      </c>
      <c r="BF25" s="28">
        <v>5</v>
      </c>
      <c r="BG25" s="28">
        <v>5</v>
      </c>
      <c r="BH25" s="92"/>
      <c r="BI25" s="22"/>
      <c r="BJ25" s="26" t="s">
        <v>868</v>
      </c>
      <c r="BK25" s="10" t="s">
        <v>1024</v>
      </c>
      <c r="BL25" s="9"/>
      <c r="BM25" s="27" t="s">
        <v>1025</v>
      </c>
      <c r="BN25" s="27"/>
      <c r="BO25" s="27" t="s">
        <v>918</v>
      </c>
      <c r="BP25" s="102">
        <v>10</v>
      </c>
      <c r="BQ25" s="102">
        <v>10</v>
      </c>
      <c r="BR25" s="43"/>
      <c r="BS25" s="94"/>
      <c r="BT25" s="26" t="s">
        <v>868</v>
      </c>
      <c r="BU25" s="26" t="s">
        <v>1026</v>
      </c>
      <c r="BV25" s="27" t="s">
        <v>742</v>
      </c>
      <c r="BW25" s="46">
        <v>7</v>
      </c>
      <c r="BX25" s="27" t="s">
        <v>540</v>
      </c>
      <c r="BY25" s="46">
        <v>7</v>
      </c>
      <c r="BZ25" s="28">
        <v>5</v>
      </c>
      <c r="CA25" s="28">
        <v>5</v>
      </c>
      <c r="CB25" s="43"/>
      <c r="CC25" s="90"/>
      <c r="CD25" s="89" t="s">
        <v>561</v>
      </c>
      <c r="CE25" s="26" t="s">
        <v>1027</v>
      </c>
      <c r="CF25" s="26"/>
      <c r="CG25" s="26" t="s">
        <v>586</v>
      </c>
      <c r="CH25" s="26"/>
      <c r="CI25" s="26" t="s">
        <v>586</v>
      </c>
      <c r="CJ25" s="37">
        <v>5</v>
      </c>
      <c r="CK25" s="37">
        <v>5</v>
      </c>
      <c r="CL25" s="43"/>
      <c r="CM25" s="14"/>
      <c r="CN25" s="85"/>
      <c r="CO25" s="85"/>
      <c r="CP25" s="85"/>
      <c r="CQ25" s="85"/>
      <c r="CR25" s="85"/>
      <c r="CS25" s="85"/>
      <c r="CT25" s="37"/>
      <c r="CU25" s="112"/>
      <c r="CV25" s="43"/>
      <c r="CW25" s="14"/>
      <c r="CX25" s="85"/>
      <c r="CY25" s="85"/>
      <c r="CZ25" s="85"/>
      <c r="DA25" s="85"/>
      <c r="DB25" s="85"/>
      <c r="DC25" s="85"/>
      <c r="DD25" s="37"/>
      <c r="DE25" s="112"/>
      <c r="DF25" s="43"/>
      <c r="DG25" s="14"/>
      <c r="DH25" s="85"/>
      <c r="DI25" s="85"/>
      <c r="DJ25" s="85"/>
      <c r="DK25" s="85"/>
      <c r="DL25" s="85"/>
      <c r="DM25" s="85"/>
      <c r="DN25" s="37"/>
      <c r="DO25" s="112"/>
      <c r="DP25" s="43"/>
      <c r="DQ25" s="14"/>
      <c r="DR25" s="85"/>
      <c r="DS25" s="85"/>
      <c r="DT25" s="85"/>
      <c r="DU25" s="85"/>
      <c r="DV25" s="85"/>
      <c r="DW25" s="85"/>
      <c r="DX25" s="37"/>
      <c r="DY25" s="112"/>
      <c r="DZ25" s="43"/>
      <c r="EA25" s="14"/>
      <c r="EB25" s="85"/>
      <c r="EC25" s="85"/>
      <c r="ED25" s="85"/>
      <c r="EE25" s="86"/>
      <c r="EF25" s="86"/>
      <c r="EG25" s="86"/>
      <c r="EH25" s="28"/>
      <c r="EI25" s="116"/>
      <c r="EJ25" s="43"/>
      <c r="EK25" s="14"/>
      <c r="EL25" s="85"/>
      <c r="EM25" s="85"/>
      <c r="EN25" s="85"/>
      <c r="EO25" s="85"/>
      <c r="EP25" s="85"/>
      <c r="EQ25" s="85"/>
      <c r="ER25" s="37"/>
      <c r="ES25" s="112"/>
      <c r="ET25" s="43"/>
      <c r="EU25" s="14"/>
      <c r="EV25" s="85"/>
      <c r="EW25" s="85"/>
      <c r="EX25" s="85"/>
      <c r="EY25" s="85"/>
      <c r="EZ25" s="85"/>
      <c r="FA25" s="85"/>
      <c r="FB25" s="37"/>
      <c r="FC25" s="112"/>
      <c r="FD25" s="43"/>
      <c r="FE25" s="14"/>
      <c r="FF25" s="85"/>
      <c r="FG25" s="85"/>
      <c r="FH25" s="85"/>
      <c r="FI25" s="85"/>
      <c r="FJ25" s="85"/>
      <c r="FK25" s="85"/>
      <c r="FL25" s="37"/>
      <c r="FM25" s="112"/>
      <c r="FN25" s="43"/>
      <c r="FO25" s="14"/>
      <c r="FP25" s="85"/>
      <c r="FQ25" s="85"/>
      <c r="FR25" s="85"/>
      <c r="FS25" s="85"/>
      <c r="FT25" s="85"/>
      <c r="FU25" s="85"/>
      <c r="FV25" s="37"/>
      <c r="FW25" s="112"/>
      <c r="FX25" s="43"/>
      <c r="FY25" s="14"/>
      <c r="FZ25" s="85"/>
      <c r="GA25" s="85"/>
      <c r="GB25" s="85"/>
      <c r="GC25" s="85"/>
      <c r="GD25" s="85"/>
      <c r="GE25" s="85"/>
      <c r="GF25" s="37"/>
      <c r="GG25" s="112"/>
      <c r="GH25" s="43"/>
      <c r="GI25" s="14"/>
      <c r="GJ25" s="85"/>
      <c r="GK25" s="85"/>
      <c r="GL25" s="85"/>
      <c r="GM25" s="85"/>
      <c r="GN25" s="85"/>
      <c r="GO25" s="85"/>
      <c r="GP25" s="37"/>
      <c r="GQ25" s="112"/>
      <c r="GR25" s="43"/>
      <c r="GS25" s="14"/>
      <c r="GT25" s="85"/>
      <c r="GU25" s="85"/>
      <c r="GV25" s="85"/>
      <c r="GW25" s="85"/>
      <c r="GX25" s="85"/>
      <c r="GY25" s="85"/>
      <c r="GZ25" s="37"/>
      <c r="HA25" s="112"/>
      <c r="HB25" s="43"/>
      <c r="HC25" s="14"/>
      <c r="HD25" s="85"/>
      <c r="HE25" s="85"/>
      <c r="HF25" s="85"/>
      <c r="HG25" s="85"/>
      <c r="HH25" s="85"/>
      <c r="HI25" s="85"/>
      <c r="HJ25" s="37"/>
      <c r="HK25" s="112"/>
      <c r="HL25" s="43"/>
      <c r="HM25" s="181"/>
      <c r="HN25" s="186"/>
      <c r="HO25" s="180" t="s">
        <v>561</v>
      </c>
      <c r="HP25" s="187" t="s">
        <v>1028</v>
      </c>
      <c r="HQ25" s="184" t="s">
        <v>1029</v>
      </c>
      <c r="HR25" s="184" t="s">
        <v>1029</v>
      </c>
      <c r="HS25" s="184" t="s">
        <v>1029</v>
      </c>
      <c r="HT25" s="196">
        <v>5</v>
      </c>
      <c r="HU25" s="196">
        <v>5</v>
      </c>
      <c r="HV25" s="43"/>
      <c r="HW25" s="186"/>
      <c r="HX25" s="180" t="s">
        <v>561</v>
      </c>
      <c r="HY25" s="187" t="s">
        <v>1028</v>
      </c>
      <c r="HZ25" s="184" t="s">
        <v>1029</v>
      </c>
      <c r="IA25" s="184" t="s">
        <v>1029</v>
      </c>
      <c r="IB25" s="184"/>
      <c r="IC25" s="184" t="s">
        <v>1029</v>
      </c>
      <c r="ID25" s="15">
        <v>5</v>
      </c>
      <c r="IE25" s="201">
        <v>5</v>
      </c>
      <c r="IF25" s="43"/>
    </row>
    <row r="26" s="5" customFormat="1" ht="25" customHeight="1" spans="1:240">
      <c r="A26" s="14"/>
      <c r="B26" s="33"/>
      <c r="C26" s="34"/>
      <c r="D26" s="34"/>
      <c r="E26" s="35"/>
      <c r="F26" s="34"/>
      <c r="G26" s="35"/>
      <c r="H26" s="35"/>
      <c r="I26" s="35"/>
      <c r="J26" s="43"/>
      <c r="K26" s="14"/>
      <c r="L26" s="33"/>
      <c r="M26" s="34"/>
      <c r="N26" s="34"/>
      <c r="O26" s="35"/>
      <c r="P26" s="34"/>
      <c r="Q26" s="35"/>
      <c r="R26" s="35"/>
      <c r="S26" s="35"/>
      <c r="T26" s="43"/>
      <c r="U26" s="58"/>
      <c r="V26" s="60"/>
      <c r="W26" s="34" t="s">
        <v>1030</v>
      </c>
      <c r="X26" s="35" t="s">
        <v>1031</v>
      </c>
      <c r="Y26" s="35" t="s">
        <v>1032</v>
      </c>
      <c r="Z26" s="35" t="s">
        <v>536</v>
      </c>
      <c r="AA26" s="35" t="s">
        <v>1032</v>
      </c>
      <c r="AB26" s="28">
        <v>3</v>
      </c>
      <c r="AC26" s="28">
        <v>3</v>
      </c>
      <c r="AD26" s="43"/>
      <c r="AE26" s="14"/>
      <c r="AF26" s="33"/>
      <c r="AG26" s="34"/>
      <c r="AH26" s="34"/>
      <c r="AI26" s="35"/>
      <c r="AJ26" s="34"/>
      <c r="AK26" s="35"/>
      <c r="AL26" s="35"/>
      <c r="AM26" s="35"/>
      <c r="AN26" s="43"/>
      <c r="AO26" s="82"/>
      <c r="AP26" s="80"/>
      <c r="AQ26" s="74" t="s">
        <v>1033</v>
      </c>
      <c r="AR26" s="75" t="s">
        <v>519</v>
      </c>
      <c r="AS26" s="75" t="s">
        <v>890</v>
      </c>
      <c r="AT26" s="75" t="s">
        <v>521</v>
      </c>
      <c r="AU26" s="75" t="s">
        <v>995</v>
      </c>
      <c r="AV26" s="77">
        <v>10</v>
      </c>
      <c r="AW26" s="77">
        <v>10</v>
      </c>
      <c r="AX26" s="34"/>
      <c r="AY26" s="61"/>
      <c r="AZ26" s="34"/>
      <c r="BA26" s="34"/>
      <c r="BB26" s="34"/>
      <c r="BC26" s="35"/>
      <c r="BD26" s="34"/>
      <c r="BE26" s="35"/>
      <c r="BF26" s="35"/>
      <c r="BG26" s="35"/>
      <c r="BH26" s="63"/>
      <c r="BI26" s="97" t="s">
        <v>750</v>
      </c>
      <c r="BJ26" s="98" t="s">
        <v>753</v>
      </c>
      <c r="BK26" s="26" t="s">
        <v>1034</v>
      </c>
      <c r="BL26" s="9" t="s">
        <v>522</v>
      </c>
      <c r="BM26" s="27" t="s">
        <v>978</v>
      </c>
      <c r="BN26" s="27" t="s">
        <v>691</v>
      </c>
      <c r="BO26" s="16">
        <v>1</v>
      </c>
      <c r="BP26" s="102">
        <v>10</v>
      </c>
      <c r="BQ26" s="102">
        <v>10</v>
      </c>
      <c r="BR26" s="34"/>
      <c r="BS26" s="103" t="s">
        <v>750</v>
      </c>
      <c r="BT26" s="26" t="s">
        <v>753</v>
      </c>
      <c r="BU26" s="26" t="s">
        <v>1035</v>
      </c>
      <c r="BV26" s="27"/>
      <c r="BW26" s="46">
        <v>98</v>
      </c>
      <c r="BX26" s="27" t="s">
        <v>691</v>
      </c>
      <c r="BY26" s="46">
        <v>98</v>
      </c>
      <c r="BZ26" s="28">
        <v>5</v>
      </c>
      <c r="CA26" s="28">
        <v>5</v>
      </c>
      <c r="CB26" s="34"/>
      <c r="CC26" s="90"/>
      <c r="CD26" s="89" t="s">
        <v>561</v>
      </c>
      <c r="CE26" s="26" t="s">
        <v>1036</v>
      </c>
      <c r="CF26" s="26"/>
      <c r="CG26" s="26"/>
      <c r="CH26" s="26"/>
      <c r="CI26" s="26" t="s">
        <v>1037</v>
      </c>
      <c r="CJ26" s="37">
        <v>10</v>
      </c>
      <c r="CK26" s="37">
        <v>10</v>
      </c>
      <c r="CL26" s="34"/>
      <c r="CM26" s="33"/>
      <c r="CN26" s="33"/>
      <c r="CO26" s="33"/>
      <c r="CP26" s="33"/>
      <c r="CQ26" s="64"/>
      <c r="CR26" s="33"/>
      <c r="CS26" s="64"/>
      <c r="CT26" s="64"/>
      <c r="CU26" s="35"/>
      <c r="CV26" s="34"/>
      <c r="CW26" s="33"/>
      <c r="CX26" s="33"/>
      <c r="CY26" s="33"/>
      <c r="CZ26" s="33"/>
      <c r="DA26" s="64"/>
      <c r="DB26" s="33"/>
      <c r="DC26" s="64"/>
      <c r="DD26" s="64"/>
      <c r="DE26" s="35"/>
      <c r="DF26" s="34"/>
      <c r="DG26" s="33"/>
      <c r="DH26" s="33"/>
      <c r="DI26" s="33"/>
      <c r="DJ26" s="33"/>
      <c r="DK26" s="64"/>
      <c r="DL26" s="33"/>
      <c r="DM26" s="64"/>
      <c r="DN26" s="64"/>
      <c r="DO26" s="35"/>
      <c r="DP26" s="34"/>
      <c r="DQ26" s="33"/>
      <c r="DR26" s="33"/>
      <c r="DS26" s="33"/>
      <c r="DT26" s="33"/>
      <c r="DU26" s="64"/>
      <c r="DV26" s="33"/>
      <c r="DW26" s="64"/>
      <c r="DX26" s="64"/>
      <c r="DY26" s="35"/>
      <c r="DZ26" s="34"/>
      <c r="EA26" s="33"/>
      <c r="EB26" s="33"/>
      <c r="EC26" s="33"/>
      <c r="ED26" s="33"/>
      <c r="EE26" s="64"/>
      <c r="EF26" s="33"/>
      <c r="EG26" s="64"/>
      <c r="EH26" s="64"/>
      <c r="EI26" s="35"/>
      <c r="EJ26" s="34"/>
      <c r="EK26" s="33"/>
      <c r="EL26" s="33"/>
      <c r="EM26" s="33"/>
      <c r="EN26" s="33"/>
      <c r="EO26" s="64"/>
      <c r="EP26" s="33"/>
      <c r="EQ26" s="64"/>
      <c r="ER26" s="64"/>
      <c r="ES26" s="35"/>
      <c r="ET26" s="34"/>
      <c r="EU26" s="33"/>
      <c r="EV26" s="33"/>
      <c r="EW26" s="33"/>
      <c r="EX26" s="33"/>
      <c r="EY26" s="64"/>
      <c r="EZ26" s="33"/>
      <c r="FA26" s="64"/>
      <c r="FB26" s="64"/>
      <c r="FC26" s="35"/>
      <c r="FD26" s="34"/>
      <c r="FE26" s="33"/>
      <c r="FF26" s="33"/>
      <c r="FG26" s="33"/>
      <c r="FH26" s="33"/>
      <c r="FI26" s="64"/>
      <c r="FJ26" s="33"/>
      <c r="FK26" s="64"/>
      <c r="FL26" s="64"/>
      <c r="FM26" s="35"/>
      <c r="FN26" s="34"/>
      <c r="FO26" s="33"/>
      <c r="FP26" s="33"/>
      <c r="FQ26" s="33"/>
      <c r="FR26" s="33"/>
      <c r="FS26" s="64"/>
      <c r="FT26" s="33"/>
      <c r="FU26" s="64"/>
      <c r="FV26" s="64"/>
      <c r="FW26" s="35"/>
      <c r="FX26" s="34"/>
      <c r="FY26" s="33"/>
      <c r="FZ26" s="33"/>
      <c r="GA26" s="33"/>
      <c r="GB26" s="33"/>
      <c r="GC26" s="64"/>
      <c r="GD26" s="33"/>
      <c r="GE26" s="64"/>
      <c r="GF26" s="64"/>
      <c r="GG26" s="35"/>
      <c r="GH26" s="34"/>
      <c r="GI26" s="33"/>
      <c r="GJ26" s="33"/>
      <c r="GK26" s="33"/>
      <c r="GL26" s="33"/>
      <c r="GM26" s="64"/>
      <c r="GN26" s="33"/>
      <c r="GO26" s="64"/>
      <c r="GP26" s="64"/>
      <c r="GQ26" s="35"/>
      <c r="GR26" s="34"/>
      <c r="GS26" s="33"/>
      <c r="GT26" s="33"/>
      <c r="GU26" s="33"/>
      <c r="GV26" s="33"/>
      <c r="GW26" s="64"/>
      <c r="GX26" s="33"/>
      <c r="GY26" s="64"/>
      <c r="GZ26" s="64"/>
      <c r="HA26" s="35"/>
      <c r="HB26" s="34"/>
      <c r="HC26" s="33"/>
      <c r="HD26" s="33"/>
      <c r="HE26" s="33"/>
      <c r="HF26" s="33"/>
      <c r="HG26" s="64"/>
      <c r="HH26" s="33"/>
      <c r="HI26" s="64"/>
      <c r="HJ26" s="64"/>
      <c r="HK26" s="35"/>
      <c r="HL26" s="34"/>
      <c r="HM26" s="188"/>
      <c r="HN26" s="184" t="s">
        <v>1038</v>
      </c>
      <c r="HO26" s="184" t="s">
        <v>753</v>
      </c>
      <c r="HP26" s="184" t="s">
        <v>1039</v>
      </c>
      <c r="HQ26" s="180" t="s">
        <v>1040</v>
      </c>
      <c r="HR26" s="189">
        <v>0.95</v>
      </c>
      <c r="HS26" s="189">
        <v>0.95</v>
      </c>
      <c r="HT26" s="196">
        <v>10</v>
      </c>
      <c r="HU26" s="190">
        <v>10</v>
      </c>
      <c r="HV26" s="34"/>
      <c r="HW26" s="184" t="s">
        <v>1038</v>
      </c>
      <c r="HX26" s="184" t="s">
        <v>753</v>
      </c>
      <c r="HY26" s="184" t="s">
        <v>1039</v>
      </c>
      <c r="HZ26" s="180" t="s">
        <v>1040</v>
      </c>
      <c r="IA26" s="189">
        <v>0.95</v>
      </c>
      <c r="IB26" s="184"/>
      <c r="IC26" s="189">
        <v>0.95</v>
      </c>
      <c r="ID26" s="193">
        <v>10</v>
      </c>
      <c r="IE26" s="202">
        <v>10</v>
      </c>
      <c r="IF26" s="34"/>
    </row>
    <row r="27" s="5" customFormat="1" ht="25" customHeight="1" spans="1:240">
      <c r="A27" s="14"/>
      <c r="B27" s="33"/>
      <c r="C27" s="34"/>
      <c r="D27" s="34"/>
      <c r="E27" s="35"/>
      <c r="F27" s="34"/>
      <c r="G27" s="35"/>
      <c r="H27" s="35"/>
      <c r="I27" s="35"/>
      <c r="J27" s="43"/>
      <c r="K27" s="14"/>
      <c r="L27" s="33"/>
      <c r="M27" s="34"/>
      <c r="N27" s="34"/>
      <c r="O27" s="35"/>
      <c r="P27" s="34"/>
      <c r="Q27" s="35"/>
      <c r="R27" s="35"/>
      <c r="S27" s="35"/>
      <c r="T27" s="43"/>
      <c r="U27" s="58"/>
      <c r="V27" s="61"/>
      <c r="W27" s="34" t="s">
        <v>1041</v>
      </c>
      <c r="X27" s="35" t="s">
        <v>1042</v>
      </c>
      <c r="Y27" s="35" t="s">
        <v>696</v>
      </c>
      <c r="Z27" s="35" t="s">
        <v>536</v>
      </c>
      <c r="AA27" s="35" t="s">
        <v>696</v>
      </c>
      <c r="AB27" s="28">
        <v>3</v>
      </c>
      <c r="AC27" s="28">
        <v>3</v>
      </c>
      <c r="AD27" s="43"/>
      <c r="AE27" s="14"/>
      <c r="AF27" s="33"/>
      <c r="AG27" s="34"/>
      <c r="AH27" s="34"/>
      <c r="AI27" s="35"/>
      <c r="AJ27" s="34"/>
      <c r="AK27" s="35"/>
      <c r="AL27" s="35"/>
      <c r="AM27" s="35"/>
      <c r="AN27" s="43"/>
      <c r="AO27" s="83" t="s">
        <v>750</v>
      </c>
      <c r="AP27" s="74" t="s">
        <v>753</v>
      </c>
      <c r="AQ27" s="74" t="s">
        <v>1043</v>
      </c>
      <c r="AR27" s="75" t="s">
        <v>519</v>
      </c>
      <c r="AS27" s="75" t="s">
        <v>786</v>
      </c>
      <c r="AT27" s="75" t="s">
        <v>521</v>
      </c>
      <c r="AU27" s="75" t="s">
        <v>995</v>
      </c>
      <c r="AV27" s="77">
        <v>10</v>
      </c>
      <c r="AW27" s="77">
        <v>10</v>
      </c>
      <c r="AX27" s="34"/>
      <c r="AY27" s="61"/>
      <c r="AZ27" s="34"/>
      <c r="BA27" s="34"/>
      <c r="BB27" s="34"/>
      <c r="BC27" s="35"/>
      <c r="BD27" s="34"/>
      <c r="BE27" s="35"/>
      <c r="BF27" s="35"/>
      <c r="BG27" s="35"/>
      <c r="BH27" s="63"/>
      <c r="BI27" s="33"/>
      <c r="BJ27" s="33"/>
      <c r="BK27" s="33"/>
      <c r="BL27" s="33"/>
      <c r="BM27" s="64"/>
      <c r="BN27" s="33"/>
      <c r="BO27" s="64"/>
      <c r="BP27" s="64"/>
      <c r="BQ27" s="35"/>
      <c r="BR27" s="34"/>
      <c r="BS27" s="33"/>
      <c r="BT27" s="33"/>
      <c r="BU27" s="33"/>
      <c r="BV27" s="33"/>
      <c r="BW27" s="64"/>
      <c r="BX27" s="33"/>
      <c r="BY27" s="64"/>
      <c r="BZ27" s="64"/>
      <c r="CA27" s="35"/>
      <c r="CB27" s="34"/>
      <c r="CC27" s="90" t="s">
        <v>11</v>
      </c>
      <c r="CD27" s="26" t="s">
        <v>868</v>
      </c>
      <c r="CE27" s="26" t="s">
        <v>1044</v>
      </c>
      <c r="CF27" s="26"/>
      <c r="CG27" s="26"/>
      <c r="CH27" s="26"/>
      <c r="CI27" s="26" t="s">
        <v>1045</v>
      </c>
      <c r="CJ27" s="37">
        <v>5</v>
      </c>
      <c r="CK27" s="37">
        <v>5</v>
      </c>
      <c r="CL27" s="34"/>
      <c r="CM27" s="33"/>
      <c r="CN27" s="33"/>
      <c r="CO27" s="33"/>
      <c r="CP27" s="33"/>
      <c r="CQ27" s="64"/>
      <c r="CR27" s="33"/>
      <c r="CS27" s="64"/>
      <c r="CT27" s="64"/>
      <c r="CU27" s="35"/>
      <c r="CV27" s="34"/>
      <c r="CW27" s="33"/>
      <c r="CX27" s="33"/>
      <c r="CY27" s="33"/>
      <c r="CZ27" s="33"/>
      <c r="DA27" s="64"/>
      <c r="DB27" s="33"/>
      <c r="DC27" s="64"/>
      <c r="DD27" s="64"/>
      <c r="DE27" s="35"/>
      <c r="DF27" s="34"/>
      <c r="DG27" s="33"/>
      <c r="DH27" s="33"/>
      <c r="DI27" s="33"/>
      <c r="DJ27" s="33"/>
      <c r="DK27" s="64"/>
      <c r="DL27" s="33"/>
      <c r="DM27" s="64"/>
      <c r="DN27" s="64"/>
      <c r="DO27" s="35"/>
      <c r="DP27" s="34"/>
      <c r="DQ27" s="33"/>
      <c r="DR27" s="33"/>
      <c r="DS27" s="33"/>
      <c r="DT27" s="33"/>
      <c r="DU27" s="64"/>
      <c r="DV27" s="33"/>
      <c r="DW27" s="64"/>
      <c r="DX27" s="64"/>
      <c r="DY27" s="35"/>
      <c r="DZ27" s="34"/>
      <c r="EA27" s="33"/>
      <c r="EB27" s="33"/>
      <c r="EC27" s="33"/>
      <c r="ED27" s="33"/>
      <c r="EE27" s="64"/>
      <c r="EF27" s="33"/>
      <c r="EG27" s="64"/>
      <c r="EH27" s="64"/>
      <c r="EI27" s="35"/>
      <c r="EJ27" s="34"/>
      <c r="EK27" s="33"/>
      <c r="EL27" s="33"/>
      <c r="EM27" s="33"/>
      <c r="EN27" s="33"/>
      <c r="EO27" s="64"/>
      <c r="EP27" s="33"/>
      <c r="EQ27" s="64"/>
      <c r="ER27" s="64"/>
      <c r="ES27" s="35"/>
      <c r="ET27" s="34"/>
      <c r="EU27" s="33"/>
      <c r="EV27" s="33"/>
      <c r="EW27" s="33"/>
      <c r="EX27" s="33"/>
      <c r="EY27" s="64"/>
      <c r="EZ27" s="33"/>
      <c r="FA27" s="64"/>
      <c r="FB27" s="64"/>
      <c r="FC27" s="35"/>
      <c r="FD27" s="34"/>
      <c r="FE27" s="33"/>
      <c r="FF27" s="33"/>
      <c r="FG27" s="33"/>
      <c r="FH27" s="33"/>
      <c r="FI27" s="64"/>
      <c r="FJ27" s="33"/>
      <c r="FK27" s="64"/>
      <c r="FL27" s="64"/>
      <c r="FM27" s="35"/>
      <c r="FN27" s="34"/>
      <c r="FO27" s="33"/>
      <c r="FP27" s="33"/>
      <c r="FQ27" s="33"/>
      <c r="FR27" s="33"/>
      <c r="FS27" s="64"/>
      <c r="FT27" s="33"/>
      <c r="FU27" s="64"/>
      <c r="FV27" s="64"/>
      <c r="FW27" s="35"/>
      <c r="FX27" s="34"/>
      <c r="FY27" s="33"/>
      <c r="FZ27" s="33"/>
      <c r="GA27" s="33"/>
      <c r="GB27" s="33"/>
      <c r="GC27" s="64"/>
      <c r="GD27" s="33"/>
      <c r="GE27" s="64"/>
      <c r="GF27" s="64"/>
      <c r="GG27" s="35"/>
      <c r="GH27" s="34"/>
      <c r="GI27" s="33"/>
      <c r="GJ27" s="33"/>
      <c r="GK27" s="33"/>
      <c r="GL27" s="33"/>
      <c r="GM27" s="64"/>
      <c r="GN27" s="33"/>
      <c r="GO27" s="64"/>
      <c r="GP27" s="64"/>
      <c r="GQ27" s="35"/>
      <c r="GR27" s="34"/>
      <c r="GS27" s="33"/>
      <c r="GT27" s="33"/>
      <c r="GU27" s="33"/>
      <c r="GV27" s="33"/>
      <c r="GW27" s="64"/>
      <c r="GX27" s="33"/>
      <c r="GY27" s="64"/>
      <c r="GZ27" s="64"/>
      <c r="HA27" s="35"/>
      <c r="HB27" s="34"/>
      <c r="HC27" s="33"/>
      <c r="HD27" s="33"/>
      <c r="HE27" s="33"/>
      <c r="HF27" s="33"/>
      <c r="HG27" s="64"/>
      <c r="HH27" s="33"/>
      <c r="HI27" s="64"/>
      <c r="HJ27" s="64"/>
      <c r="HK27" s="35"/>
      <c r="HL27" s="34"/>
      <c r="HM27" s="33"/>
      <c r="HN27" s="33"/>
      <c r="HO27" s="33"/>
      <c r="HP27" s="33"/>
      <c r="HQ27" s="64"/>
      <c r="HR27" s="33"/>
      <c r="HS27" s="64"/>
      <c r="HT27" s="194"/>
      <c r="HU27" s="197"/>
      <c r="HV27" s="34"/>
      <c r="HW27" s="33"/>
      <c r="HX27" s="33"/>
      <c r="HY27" s="33"/>
      <c r="HZ27" s="33"/>
      <c r="IA27" s="64"/>
      <c r="IB27" s="33"/>
      <c r="IC27" s="64"/>
      <c r="ID27" s="64"/>
      <c r="IE27" s="35"/>
      <c r="IF27" s="34"/>
    </row>
    <row r="28" s="5" customFormat="1" ht="25" customHeight="1" spans="1:240">
      <c r="A28" s="14"/>
      <c r="B28" s="33"/>
      <c r="C28" s="34"/>
      <c r="D28" s="34"/>
      <c r="E28" s="35"/>
      <c r="F28" s="34"/>
      <c r="G28" s="35"/>
      <c r="H28" s="35"/>
      <c r="I28" s="35"/>
      <c r="J28" s="43"/>
      <c r="K28" s="14"/>
      <c r="L28" s="33"/>
      <c r="M28" s="34"/>
      <c r="N28" s="34"/>
      <c r="O28" s="35"/>
      <c r="P28" s="34"/>
      <c r="Q28" s="35"/>
      <c r="R28" s="35"/>
      <c r="S28" s="35"/>
      <c r="T28" s="43"/>
      <c r="U28" s="58"/>
      <c r="V28" s="59" t="s">
        <v>561</v>
      </c>
      <c r="W28" s="34" t="s">
        <v>1046</v>
      </c>
      <c r="X28" s="35" t="s">
        <v>1047</v>
      </c>
      <c r="Y28" s="35" t="s">
        <v>1048</v>
      </c>
      <c r="Z28" s="35" t="s">
        <v>540</v>
      </c>
      <c r="AA28" s="35" t="s">
        <v>1048</v>
      </c>
      <c r="AB28" s="28">
        <v>3</v>
      </c>
      <c r="AC28" s="28">
        <v>3</v>
      </c>
      <c r="AD28" s="43"/>
      <c r="AE28" s="14"/>
      <c r="AF28" s="33"/>
      <c r="AG28" s="34"/>
      <c r="AH28" s="34"/>
      <c r="AI28" s="35"/>
      <c r="AJ28" s="34"/>
      <c r="AK28" s="35"/>
      <c r="AL28" s="35"/>
      <c r="AM28" s="35"/>
      <c r="AN28" s="43"/>
      <c r="AO28" s="61"/>
      <c r="AP28" s="34"/>
      <c r="AQ28" s="34"/>
      <c r="AR28" s="34"/>
      <c r="AS28" s="35"/>
      <c r="AT28" s="34"/>
      <c r="AU28" s="35"/>
      <c r="AV28" s="35"/>
      <c r="AW28" s="35"/>
      <c r="AX28" s="34"/>
      <c r="AY28" s="61"/>
      <c r="AZ28" s="34"/>
      <c r="BA28" s="34"/>
      <c r="BB28" s="34"/>
      <c r="BC28" s="35"/>
      <c r="BD28" s="34"/>
      <c r="BE28" s="35"/>
      <c r="BF28" s="35"/>
      <c r="BG28" s="35"/>
      <c r="BH28" s="63"/>
      <c r="BI28" s="33"/>
      <c r="BJ28" s="33"/>
      <c r="BK28" s="33"/>
      <c r="BL28" s="33"/>
      <c r="BM28" s="64"/>
      <c r="BN28" s="33"/>
      <c r="BO28" s="64"/>
      <c r="BP28" s="64"/>
      <c r="BQ28" s="35"/>
      <c r="BR28" s="34"/>
      <c r="BS28" s="33"/>
      <c r="BT28" s="33"/>
      <c r="BU28" s="33"/>
      <c r="BV28" s="33"/>
      <c r="BW28" s="64"/>
      <c r="BX28" s="33"/>
      <c r="BY28" s="64"/>
      <c r="BZ28" s="64"/>
      <c r="CA28" s="35"/>
      <c r="CB28" s="34"/>
      <c r="CC28" s="90" t="s">
        <v>750</v>
      </c>
      <c r="CD28" s="26" t="s">
        <v>753</v>
      </c>
      <c r="CE28" s="26" t="s">
        <v>1000</v>
      </c>
      <c r="CF28" s="26"/>
      <c r="CG28" s="26" t="s">
        <v>1001</v>
      </c>
      <c r="CH28" s="26"/>
      <c r="CI28" s="110">
        <v>1</v>
      </c>
      <c r="CJ28" s="37">
        <v>5</v>
      </c>
      <c r="CK28" s="37">
        <v>5</v>
      </c>
      <c r="CL28" s="34"/>
      <c r="CM28" s="33"/>
      <c r="CN28" s="33"/>
      <c r="CO28" s="33"/>
      <c r="CP28" s="33"/>
      <c r="CQ28" s="64"/>
      <c r="CR28" s="33"/>
      <c r="CS28" s="64"/>
      <c r="CT28" s="64"/>
      <c r="CU28" s="35"/>
      <c r="CV28" s="34"/>
      <c r="CW28" s="33"/>
      <c r="CX28" s="33"/>
      <c r="CY28" s="33"/>
      <c r="CZ28" s="33"/>
      <c r="DA28" s="64"/>
      <c r="DB28" s="33"/>
      <c r="DC28" s="64"/>
      <c r="DD28" s="64"/>
      <c r="DE28" s="35"/>
      <c r="DF28" s="34"/>
      <c r="DG28" s="33"/>
      <c r="DH28" s="33"/>
      <c r="DI28" s="33"/>
      <c r="DJ28" s="33"/>
      <c r="DK28" s="64"/>
      <c r="DL28" s="33"/>
      <c r="DM28" s="64"/>
      <c r="DN28" s="64"/>
      <c r="DO28" s="35"/>
      <c r="DP28" s="34"/>
      <c r="DQ28" s="33"/>
      <c r="DR28" s="33"/>
      <c r="DS28" s="33"/>
      <c r="DT28" s="33"/>
      <c r="DU28" s="64"/>
      <c r="DV28" s="33"/>
      <c r="DW28" s="64"/>
      <c r="DX28" s="64"/>
      <c r="DY28" s="35"/>
      <c r="DZ28" s="34"/>
      <c r="EA28" s="33"/>
      <c r="EB28" s="33"/>
      <c r="EC28" s="33"/>
      <c r="ED28" s="33"/>
      <c r="EE28" s="64"/>
      <c r="EF28" s="33"/>
      <c r="EG28" s="64"/>
      <c r="EH28" s="64"/>
      <c r="EI28" s="35"/>
      <c r="EJ28" s="34"/>
      <c r="EK28" s="33"/>
      <c r="EL28" s="33"/>
      <c r="EM28" s="33"/>
      <c r="EN28" s="33"/>
      <c r="EO28" s="64"/>
      <c r="EP28" s="33"/>
      <c r="EQ28" s="64"/>
      <c r="ER28" s="64"/>
      <c r="ES28" s="35"/>
      <c r="ET28" s="34"/>
      <c r="EU28" s="33"/>
      <c r="EV28" s="33"/>
      <c r="EW28" s="33"/>
      <c r="EX28" s="33"/>
      <c r="EY28" s="64"/>
      <c r="EZ28" s="33"/>
      <c r="FA28" s="64"/>
      <c r="FB28" s="64"/>
      <c r="FC28" s="35"/>
      <c r="FD28" s="34"/>
      <c r="FE28" s="33"/>
      <c r="FF28" s="33"/>
      <c r="FG28" s="33"/>
      <c r="FH28" s="33"/>
      <c r="FI28" s="64"/>
      <c r="FJ28" s="33"/>
      <c r="FK28" s="64"/>
      <c r="FL28" s="64"/>
      <c r="FM28" s="35"/>
      <c r="FN28" s="34"/>
      <c r="FO28" s="33"/>
      <c r="FP28" s="33"/>
      <c r="FQ28" s="33"/>
      <c r="FR28" s="33"/>
      <c r="FS28" s="64"/>
      <c r="FT28" s="33"/>
      <c r="FU28" s="64"/>
      <c r="FV28" s="64"/>
      <c r="FW28" s="35"/>
      <c r="FX28" s="34"/>
      <c r="FY28" s="33"/>
      <c r="FZ28" s="33"/>
      <c r="GA28" s="33"/>
      <c r="GB28" s="33"/>
      <c r="GC28" s="64"/>
      <c r="GD28" s="33"/>
      <c r="GE28" s="64"/>
      <c r="GF28" s="64"/>
      <c r="GG28" s="35"/>
      <c r="GH28" s="34"/>
      <c r="GI28" s="33"/>
      <c r="GJ28" s="33"/>
      <c r="GK28" s="33"/>
      <c r="GL28" s="33"/>
      <c r="GM28" s="64"/>
      <c r="GN28" s="33"/>
      <c r="GO28" s="64"/>
      <c r="GP28" s="64"/>
      <c r="GQ28" s="35"/>
      <c r="GR28" s="34"/>
      <c r="GS28" s="33"/>
      <c r="GT28" s="33"/>
      <c r="GU28" s="33"/>
      <c r="GV28" s="33"/>
      <c r="GW28" s="64"/>
      <c r="GX28" s="33"/>
      <c r="GY28" s="64"/>
      <c r="GZ28" s="64"/>
      <c r="HA28" s="35"/>
      <c r="HB28" s="34"/>
      <c r="HC28" s="33"/>
      <c r="HD28" s="33"/>
      <c r="HE28" s="33"/>
      <c r="HF28" s="33"/>
      <c r="HG28" s="64"/>
      <c r="HH28" s="33"/>
      <c r="HI28" s="64"/>
      <c r="HJ28" s="64"/>
      <c r="HK28" s="35"/>
      <c r="HL28" s="34"/>
      <c r="HM28" s="33"/>
      <c r="HN28" s="33"/>
      <c r="HO28" s="33"/>
      <c r="HP28" s="33"/>
      <c r="HQ28" s="64"/>
      <c r="HR28" s="33"/>
      <c r="HS28" s="64"/>
      <c r="HT28" s="64"/>
      <c r="HU28" s="35"/>
      <c r="HV28" s="34"/>
      <c r="HW28" s="33"/>
      <c r="HX28" s="33"/>
      <c r="HY28" s="33"/>
      <c r="HZ28" s="33"/>
      <c r="IA28" s="64"/>
      <c r="IB28" s="33"/>
      <c r="IC28" s="64"/>
      <c r="ID28" s="64"/>
      <c r="IE28" s="35"/>
      <c r="IF28" s="34"/>
    </row>
    <row r="29" s="5" customFormat="1" ht="25" customHeight="1" spans="1:240">
      <c r="A29" s="14"/>
      <c r="B29" s="33"/>
      <c r="C29" s="34"/>
      <c r="D29" s="34"/>
      <c r="E29" s="35"/>
      <c r="F29" s="34"/>
      <c r="G29" s="35"/>
      <c r="H29" s="35"/>
      <c r="I29" s="35"/>
      <c r="J29" s="43"/>
      <c r="K29" s="14"/>
      <c r="L29" s="33"/>
      <c r="M29" s="34"/>
      <c r="N29" s="34"/>
      <c r="O29" s="35"/>
      <c r="P29" s="34"/>
      <c r="Q29" s="35"/>
      <c r="R29" s="35"/>
      <c r="S29" s="35"/>
      <c r="T29" s="43"/>
      <c r="U29" s="58"/>
      <c r="V29" s="60"/>
      <c r="W29" s="34" t="s">
        <v>1049</v>
      </c>
      <c r="X29" s="35" t="s">
        <v>1050</v>
      </c>
      <c r="Y29" s="35" t="s">
        <v>1051</v>
      </c>
      <c r="Z29" s="35" t="s">
        <v>532</v>
      </c>
      <c r="AA29" s="35" t="s">
        <v>1051</v>
      </c>
      <c r="AB29" s="28">
        <v>3</v>
      </c>
      <c r="AC29" s="28">
        <v>3</v>
      </c>
      <c r="AD29" s="43"/>
      <c r="AE29" s="14"/>
      <c r="AF29" s="33"/>
      <c r="AG29" s="34"/>
      <c r="AH29" s="34"/>
      <c r="AI29" s="35"/>
      <c r="AJ29" s="34"/>
      <c r="AK29" s="35"/>
      <c r="AL29" s="35"/>
      <c r="AM29" s="35"/>
      <c r="AN29" s="43"/>
      <c r="AO29" s="61"/>
      <c r="AP29" s="34"/>
      <c r="AQ29" s="34"/>
      <c r="AR29" s="34"/>
      <c r="AS29" s="35"/>
      <c r="AT29" s="34"/>
      <c r="AU29" s="35"/>
      <c r="AV29" s="35"/>
      <c r="AW29" s="35"/>
      <c r="AX29" s="34"/>
      <c r="AY29" s="61"/>
      <c r="AZ29" s="34"/>
      <c r="BA29" s="34"/>
      <c r="BB29" s="34"/>
      <c r="BC29" s="35"/>
      <c r="BD29" s="34"/>
      <c r="BE29" s="35"/>
      <c r="BF29" s="35"/>
      <c r="BG29" s="35"/>
      <c r="BH29" s="63"/>
      <c r="BI29" s="33"/>
      <c r="BJ29" s="33"/>
      <c r="BK29" s="33"/>
      <c r="BL29" s="33"/>
      <c r="BM29" s="64"/>
      <c r="BN29" s="33"/>
      <c r="BO29" s="64"/>
      <c r="BP29" s="64"/>
      <c r="BQ29" s="35"/>
      <c r="BR29" s="34"/>
      <c r="BS29" s="33"/>
      <c r="BT29" s="33"/>
      <c r="BU29" s="33"/>
      <c r="BV29" s="33"/>
      <c r="BW29" s="64"/>
      <c r="BX29" s="33"/>
      <c r="BY29" s="64"/>
      <c r="BZ29" s="64"/>
      <c r="CA29" s="35"/>
      <c r="CB29" s="34"/>
      <c r="CC29" s="33"/>
      <c r="CD29" s="33"/>
      <c r="CE29" s="33"/>
      <c r="CF29" s="33"/>
      <c r="CG29" s="64"/>
      <c r="CH29" s="33"/>
      <c r="CI29" s="64"/>
      <c r="CJ29" s="64"/>
      <c r="CK29" s="35"/>
      <c r="CL29" s="34"/>
      <c r="CM29" s="33"/>
      <c r="CN29" s="33"/>
      <c r="CO29" s="33"/>
      <c r="CP29" s="33"/>
      <c r="CQ29" s="64"/>
      <c r="CR29" s="33"/>
      <c r="CS29" s="64"/>
      <c r="CT29" s="64"/>
      <c r="CU29" s="35"/>
      <c r="CV29" s="34"/>
      <c r="CW29" s="33"/>
      <c r="CX29" s="33"/>
      <c r="CY29" s="33"/>
      <c r="CZ29" s="33"/>
      <c r="DA29" s="64"/>
      <c r="DB29" s="33"/>
      <c r="DC29" s="64"/>
      <c r="DD29" s="64"/>
      <c r="DE29" s="35"/>
      <c r="DF29" s="34"/>
      <c r="DG29" s="33"/>
      <c r="DH29" s="33"/>
      <c r="DI29" s="33"/>
      <c r="DJ29" s="33"/>
      <c r="DK29" s="64"/>
      <c r="DL29" s="33"/>
      <c r="DM29" s="64"/>
      <c r="DN29" s="64"/>
      <c r="DO29" s="35"/>
      <c r="DP29" s="34"/>
      <c r="DQ29" s="33"/>
      <c r="DR29" s="33"/>
      <c r="DS29" s="33"/>
      <c r="DT29" s="33"/>
      <c r="DU29" s="64"/>
      <c r="DV29" s="33"/>
      <c r="DW29" s="64"/>
      <c r="DX29" s="64"/>
      <c r="DY29" s="35"/>
      <c r="DZ29" s="34"/>
      <c r="EA29" s="33"/>
      <c r="EB29" s="33"/>
      <c r="EC29" s="33"/>
      <c r="ED29" s="33"/>
      <c r="EE29" s="64"/>
      <c r="EF29" s="33"/>
      <c r="EG29" s="64"/>
      <c r="EH29" s="64"/>
      <c r="EI29" s="35"/>
      <c r="EJ29" s="34"/>
      <c r="EK29" s="33"/>
      <c r="EL29" s="33"/>
      <c r="EM29" s="33"/>
      <c r="EN29" s="33"/>
      <c r="EO29" s="64"/>
      <c r="EP29" s="33"/>
      <c r="EQ29" s="64"/>
      <c r="ER29" s="64"/>
      <c r="ES29" s="35"/>
      <c r="ET29" s="34"/>
      <c r="EU29" s="33"/>
      <c r="EV29" s="33"/>
      <c r="EW29" s="33"/>
      <c r="EX29" s="33"/>
      <c r="EY29" s="64"/>
      <c r="EZ29" s="33"/>
      <c r="FA29" s="64"/>
      <c r="FB29" s="64"/>
      <c r="FC29" s="35"/>
      <c r="FD29" s="34"/>
      <c r="FE29" s="33"/>
      <c r="FF29" s="33"/>
      <c r="FG29" s="33"/>
      <c r="FH29" s="33"/>
      <c r="FI29" s="64"/>
      <c r="FJ29" s="33"/>
      <c r="FK29" s="64"/>
      <c r="FL29" s="64"/>
      <c r="FM29" s="35"/>
      <c r="FN29" s="34"/>
      <c r="FO29" s="33"/>
      <c r="FP29" s="33"/>
      <c r="FQ29" s="33"/>
      <c r="FR29" s="33"/>
      <c r="FS29" s="64"/>
      <c r="FT29" s="33"/>
      <c r="FU29" s="64"/>
      <c r="FV29" s="64"/>
      <c r="FW29" s="35"/>
      <c r="FX29" s="34"/>
      <c r="FY29" s="33"/>
      <c r="FZ29" s="33"/>
      <c r="GA29" s="33"/>
      <c r="GB29" s="33"/>
      <c r="GC29" s="64"/>
      <c r="GD29" s="33"/>
      <c r="GE29" s="64"/>
      <c r="GF29" s="64"/>
      <c r="GG29" s="35"/>
      <c r="GH29" s="34"/>
      <c r="GI29" s="33"/>
      <c r="GJ29" s="33"/>
      <c r="GK29" s="33"/>
      <c r="GL29" s="33"/>
      <c r="GM29" s="64"/>
      <c r="GN29" s="33"/>
      <c r="GO29" s="64"/>
      <c r="GP29" s="64"/>
      <c r="GQ29" s="35"/>
      <c r="GR29" s="34"/>
      <c r="GS29" s="33"/>
      <c r="GT29" s="33"/>
      <c r="GU29" s="33"/>
      <c r="GV29" s="33"/>
      <c r="GW29" s="64"/>
      <c r="GX29" s="33"/>
      <c r="GY29" s="64"/>
      <c r="GZ29" s="64"/>
      <c r="HA29" s="35"/>
      <c r="HB29" s="34"/>
      <c r="HC29" s="33"/>
      <c r="HD29" s="33"/>
      <c r="HE29" s="33"/>
      <c r="HF29" s="33"/>
      <c r="HG29" s="64"/>
      <c r="HH29" s="33"/>
      <c r="HI29" s="64"/>
      <c r="HJ29" s="64"/>
      <c r="HK29" s="35"/>
      <c r="HL29" s="34"/>
      <c r="HM29" s="33"/>
      <c r="HN29" s="33"/>
      <c r="HO29" s="33"/>
      <c r="HP29" s="33"/>
      <c r="HQ29" s="64"/>
      <c r="HR29" s="33"/>
      <c r="HS29" s="64"/>
      <c r="HT29" s="64"/>
      <c r="HU29" s="35"/>
      <c r="HV29" s="34"/>
      <c r="HW29" s="33"/>
      <c r="HX29" s="33"/>
      <c r="HY29" s="33"/>
      <c r="HZ29" s="33"/>
      <c r="IA29" s="64"/>
      <c r="IB29" s="33"/>
      <c r="IC29" s="64"/>
      <c r="ID29" s="64"/>
      <c r="IE29" s="35"/>
      <c r="IF29" s="34"/>
    </row>
    <row r="30" s="5" customFormat="1" ht="25" customHeight="1" spans="1:240">
      <c r="A30" s="14"/>
      <c r="B30" s="33"/>
      <c r="C30" s="34"/>
      <c r="D30" s="34"/>
      <c r="E30" s="35"/>
      <c r="F30" s="34"/>
      <c r="G30" s="35"/>
      <c r="H30" s="35"/>
      <c r="I30" s="35"/>
      <c r="J30" s="43"/>
      <c r="K30" s="14"/>
      <c r="L30" s="33"/>
      <c r="M30" s="34"/>
      <c r="N30" s="34"/>
      <c r="O30" s="35"/>
      <c r="P30" s="34"/>
      <c r="Q30" s="35"/>
      <c r="R30" s="35"/>
      <c r="S30" s="35"/>
      <c r="T30" s="43"/>
      <c r="U30" s="58"/>
      <c r="V30" s="61"/>
      <c r="W30" s="34" t="s">
        <v>1052</v>
      </c>
      <c r="X30" s="35" t="s">
        <v>1053</v>
      </c>
      <c r="Y30" s="35" t="s">
        <v>1054</v>
      </c>
      <c r="Z30" s="35" t="s">
        <v>532</v>
      </c>
      <c r="AA30" s="35" t="s">
        <v>1054</v>
      </c>
      <c r="AB30" s="28">
        <v>3</v>
      </c>
      <c r="AC30" s="28">
        <v>3</v>
      </c>
      <c r="AD30" s="43"/>
      <c r="AE30" s="14"/>
      <c r="AF30" s="33"/>
      <c r="AG30" s="34"/>
      <c r="AH30" s="34"/>
      <c r="AI30" s="35"/>
      <c r="AJ30" s="34"/>
      <c r="AK30" s="35"/>
      <c r="AL30" s="35"/>
      <c r="AM30" s="35"/>
      <c r="AN30" s="43"/>
      <c r="AO30" s="61"/>
      <c r="AP30" s="34"/>
      <c r="AQ30" s="34"/>
      <c r="AR30" s="34"/>
      <c r="AS30" s="35"/>
      <c r="AT30" s="34"/>
      <c r="AU30" s="35"/>
      <c r="AV30" s="35"/>
      <c r="AW30" s="35"/>
      <c r="AX30" s="34"/>
      <c r="AY30" s="61"/>
      <c r="AZ30" s="34"/>
      <c r="BA30" s="34"/>
      <c r="BB30" s="34"/>
      <c r="BC30" s="35"/>
      <c r="BD30" s="34"/>
      <c r="BE30" s="35"/>
      <c r="BF30" s="35"/>
      <c r="BG30" s="35"/>
      <c r="BH30" s="63"/>
      <c r="BI30" s="33"/>
      <c r="BJ30" s="33"/>
      <c r="BK30" s="33"/>
      <c r="BL30" s="33"/>
      <c r="BM30" s="64"/>
      <c r="BN30" s="33"/>
      <c r="BO30" s="64"/>
      <c r="BP30" s="64"/>
      <c r="BQ30" s="35"/>
      <c r="BR30" s="34"/>
      <c r="BS30" s="33"/>
      <c r="BT30" s="33"/>
      <c r="BU30" s="33"/>
      <c r="BV30" s="33"/>
      <c r="BW30" s="64"/>
      <c r="BX30" s="33"/>
      <c r="BY30" s="64"/>
      <c r="BZ30" s="64"/>
      <c r="CA30" s="35"/>
      <c r="CB30" s="34"/>
      <c r="CC30" s="33"/>
      <c r="CD30" s="33"/>
      <c r="CE30" s="33"/>
      <c r="CF30" s="33"/>
      <c r="CG30" s="64"/>
      <c r="CH30" s="33"/>
      <c r="CI30" s="64"/>
      <c r="CJ30" s="64"/>
      <c r="CK30" s="35"/>
      <c r="CL30" s="34"/>
      <c r="CM30" s="33"/>
      <c r="CN30" s="33"/>
      <c r="CO30" s="33"/>
      <c r="CP30" s="33"/>
      <c r="CQ30" s="64"/>
      <c r="CR30" s="33"/>
      <c r="CS30" s="64"/>
      <c r="CT30" s="64"/>
      <c r="CU30" s="35"/>
      <c r="CV30" s="34"/>
      <c r="CW30" s="33"/>
      <c r="CX30" s="33"/>
      <c r="CY30" s="33"/>
      <c r="CZ30" s="33"/>
      <c r="DA30" s="64"/>
      <c r="DB30" s="33"/>
      <c r="DC30" s="64"/>
      <c r="DD30" s="64"/>
      <c r="DE30" s="35"/>
      <c r="DF30" s="34"/>
      <c r="DG30" s="33"/>
      <c r="DH30" s="33"/>
      <c r="DI30" s="33"/>
      <c r="DJ30" s="33"/>
      <c r="DK30" s="64"/>
      <c r="DL30" s="33"/>
      <c r="DM30" s="64"/>
      <c r="DN30" s="64"/>
      <c r="DO30" s="35"/>
      <c r="DP30" s="34"/>
      <c r="DQ30" s="33"/>
      <c r="DR30" s="33"/>
      <c r="DS30" s="33"/>
      <c r="DT30" s="33"/>
      <c r="DU30" s="64"/>
      <c r="DV30" s="33"/>
      <c r="DW30" s="64"/>
      <c r="DX30" s="64"/>
      <c r="DY30" s="35"/>
      <c r="DZ30" s="34"/>
      <c r="EA30" s="33"/>
      <c r="EB30" s="33"/>
      <c r="EC30" s="33"/>
      <c r="ED30" s="33"/>
      <c r="EE30" s="64"/>
      <c r="EF30" s="33"/>
      <c r="EG30" s="64"/>
      <c r="EH30" s="64"/>
      <c r="EI30" s="35"/>
      <c r="EJ30" s="34"/>
      <c r="EK30" s="33"/>
      <c r="EL30" s="33"/>
      <c r="EM30" s="33"/>
      <c r="EN30" s="33"/>
      <c r="EO30" s="64"/>
      <c r="EP30" s="33"/>
      <c r="EQ30" s="64"/>
      <c r="ER30" s="64"/>
      <c r="ES30" s="35"/>
      <c r="ET30" s="34"/>
      <c r="EU30" s="33"/>
      <c r="EV30" s="33"/>
      <c r="EW30" s="33"/>
      <c r="EX30" s="33"/>
      <c r="EY30" s="64"/>
      <c r="EZ30" s="33"/>
      <c r="FA30" s="64"/>
      <c r="FB30" s="64"/>
      <c r="FC30" s="35"/>
      <c r="FD30" s="34"/>
      <c r="FE30" s="33"/>
      <c r="FF30" s="33"/>
      <c r="FG30" s="33"/>
      <c r="FH30" s="33"/>
      <c r="FI30" s="64"/>
      <c r="FJ30" s="33"/>
      <c r="FK30" s="64"/>
      <c r="FL30" s="64"/>
      <c r="FM30" s="35"/>
      <c r="FN30" s="34"/>
      <c r="FO30" s="33"/>
      <c r="FP30" s="33"/>
      <c r="FQ30" s="33"/>
      <c r="FR30" s="33"/>
      <c r="FS30" s="64"/>
      <c r="FT30" s="33"/>
      <c r="FU30" s="64"/>
      <c r="FV30" s="64"/>
      <c r="FW30" s="35"/>
      <c r="FX30" s="34"/>
      <c r="FY30" s="33"/>
      <c r="FZ30" s="33"/>
      <c r="GA30" s="33"/>
      <c r="GB30" s="33"/>
      <c r="GC30" s="64"/>
      <c r="GD30" s="33"/>
      <c r="GE30" s="64"/>
      <c r="GF30" s="64"/>
      <c r="GG30" s="35"/>
      <c r="GH30" s="34"/>
      <c r="GI30" s="33"/>
      <c r="GJ30" s="33"/>
      <c r="GK30" s="33"/>
      <c r="GL30" s="33"/>
      <c r="GM30" s="64"/>
      <c r="GN30" s="33"/>
      <c r="GO30" s="64"/>
      <c r="GP30" s="64"/>
      <c r="GQ30" s="35"/>
      <c r="GR30" s="34"/>
      <c r="GS30" s="33"/>
      <c r="GT30" s="33"/>
      <c r="GU30" s="33"/>
      <c r="GV30" s="33"/>
      <c r="GW30" s="64"/>
      <c r="GX30" s="33"/>
      <c r="GY30" s="64"/>
      <c r="GZ30" s="64"/>
      <c r="HA30" s="35"/>
      <c r="HB30" s="34"/>
      <c r="HC30" s="33"/>
      <c r="HD30" s="33"/>
      <c r="HE30" s="33"/>
      <c r="HF30" s="33"/>
      <c r="HG30" s="64"/>
      <c r="HH30" s="33"/>
      <c r="HI30" s="64"/>
      <c r="HJ30" s="64"/>
      <c r="HK30" s="35"/>
      <c r="HL30" s="34"/>
      <c r="HM30" s="33"/>
      <c r="HN30" s="33"/>
      <c r="HO30" s="33"/>
      <c r="HP30" s="33"/>
      <c r="HQ30" s="64"/>
      <c r="HR30" s="33"/>
      <c r="HS30" s="64"/>
      <c r="HT30" s="64"/>
      <c r="HU30" s="35"/>
      <c r="HV30" s="34"/>
      <c r="HW30" s="33"/>
      <c r="HX30" s="33"/>
      <c r="HY30" s="33"/>
      <c r="HZ30" s="33"/>
      <c r="IA30" s="64"/>
      <c r="IB30" s="33"/>
      <c r="IC30" s="64"/>
      <c r="ID30" s="64"/>
      <c r="IE30" s="35"/>
      <c r="IF30" s="34"/>
    </row>
    <row r="31" s="5" customFormat="1" ht="25" customHeight="1" spans="1:240">
      <c r="A31" s="14"/>
      <c r="B31" s="33"/>
      <c r="C31" s="34"/>
      <c r="D31" s="34"/>
      <c r="E31" s="35"/>
      <c r="F31" s="34"/>
      <c r="G31" s="35"/>
      <c r="H31" s="35"/>
      <c r="I31" s="35"/>
      <c r="J31" s="43"/>
      <c r="K31" s="14"/>
      <c r="L31" s="33"/>
      <c r="M31" s="34"/>
      <c r="N31" s="34"/>
      <c r="O31" s="35"/>
      <c r="P31" s="34"/>
      <c r="Q31" s="35"/>
      <c r="R31" s="35"/>
      <c r="S31" s="35"/>
      <c r="T31" s="43"/>
      <c r="U31" s="58"/>
      <c r="V31" s="59" t="s">
        <v>768</v>
      </c>
      <c r="W31" s="34" t="s">
        <v>1055</v>
      </c>
      <c r="X31" s="62" t="s">
        <v>1056</v>
      </c>
      <c r="Y31" s="62" t="s">
        <v>1057</v>
      </c>
      <c r="Z31" s="35" t="s">
        <v>1058</v>
      </c>
      <c r="AA31" s="35" t="s">
        <v>1057</v>
      </c>
      <c r="AB31" s="28">
        <v>3</v>
      </c>
      <c r="AC31" s="28">
        <v>3</v>
      </c>
      <c r="AD31" s="43"/>
      <c r="AE31" s="14"/>
      <c r="AF31" s="33"/>
      <c r="AG31" s="34"/>
      <c r="AH31" s="34"/>
      <c r="AI31" s="35"/>
      <c r="AJ31" s="34"/>
      <c r="AK31" s="35"/>
      <c r="AL31" s="35"/>
      <c r="AM31" s="35"/>
      <c r="AN31" s="43"/>
      <c r="AO31" s="61"/>
      <c r="AP31" s="34"/>
      <c r="AQ31" s="34"/>
      <c r="AR31" s="34"/>
      <c r="AS31" s="35"/>
      <c r="AT31" s="34"/>
      <c r="AU31" s="35"/>
      <c r="AV31" s="35"/>
      <c r="AW31" s="35"/>
      <c r="AX31" s="34"/>
      <c r="AY31" s="61"/>
      <c r="AZ31" s="34"/>
      <c r="BA31" s="34"/>
      <c r="BB31" s="34"/>
      <c r="BC31" s="35"/>
      <c r="BD31" s="34"/>
      <c r="BE31" s="35"/>
      <c r="BF31" s="35"/>
      <c r="BG31" s="35"/>
      <c r="BH31" s="34"/>
      <c r="BI31" s="61"/>
      <c r="BJ31" s="34"/>
      <c r="BK31" s="34"/>
      <c r="BL31" s="34"/>
      <c r="BM31" s="35"/>
      <c r="BN31" s="34"/>
      <c r="BO31" s="35"/>
      <c r="BP31" s="35"/>
      <c r="BQ31" s="35"/>
      <c r="BR31" s="34"/>
      <c r="BS31" s="61"/>
      <c r="BT31" s="34"/>
      <c r="BU31" s="34"/>
      <c r="BV31" s="34"/>
      <c r="BW31" s="35"/>
      <c r="BX31" s="34"/>
      <c r="BY31" s="35"/>
      <c r="BZ31" s="35"/>
      <c r="CA31" s="35"/>
      <c r="CB31" s="34"/>
      <c r="CC31" s="61"/>
      <c r="CD31" s="34"/>
      <c r="CE31" s="34"/>
      <c r="CF31" s="34"/>
      <c r="CG31" s="35"/>
      <c r="CH31" s="34"/>
      <c r="CI31" s="35"/>
      <c r="CJ31" s="35"/>
      <c r="CK31" s="35"/>
      <c r="CL31" s="34"/>
      <c r="CM31" s="61"/>
      <c r="CN31" s="34"/>
      <c r="CO31" s="34"/>
      <c r="CP31" s="34"/>
      <c r="CQ31" s="35"/>
      <c r="CR31" s="34"/>
      <c r="CS31" s="35"/>
      <c r="CT31" s="35"/>
      <c r="CU31" s="35"/>
      <c r="CV31" s="34"/>
      <c r="CW31" s="61"/>
      <c r="CX31" s="34"/>
      <c r="CY31" s="34"/>
      <c r="CZ31" s="34"/>
      <c r="DA31" s="35"/>
      <c r="DB31" s="34"/>
      <c r="DC31" s="35"/>
      <c r="DD31" s="35"/>
      <c r="DE31" s="35"/>
      <c r="DF31" s="34"/>
      <c r="DG31" s="61"/>
      <c r="DH31" s="34"/>
      <c r="DI31" s="34"/>
      <c r="DJ31" s="34"/>
      <c r="DK31" s="35"/>
      <c r="DL31" s="34"/>
      <c r="DM31" s="35"/>
      <c r="DN31" s="35"/>
      <c r="DO31" s="35"/>
      <c r="DP31" s="34"/>
      <c r="DQ31" s="61"/>
      <c r="DR31" s="34"/>
      <c r="DS31" s="34"/>
      <c r="DT31" s="34"/>
      <c r="DU31" s="35"/>
      <c r="DV31" s="34"/>
      <c r="DW31" s="35"/>
      <c r="DX31" s="35"/>
      <c r="DY31" s="35"/>
      <c r="DZ31" s="34"/>
      <c r="EA31" s="61"/>
      <c r="EB31" s="34"/>
      <c r="EC31" s="34"/>
      <c r="ED31" s="34"/>
      <c r="EE31" s="35"/>
      <c r="EF31" s="34"/>
      <c r="EG31" s="35"/>
      <c r="EH31" s="35"/>
      <c r="EI31" s="35"/>
      <c r="EJ31" s="34"/>
      <c r="EK31" s="61"/>
      <c r="EL31" s="34"/>
      <c r="EM31" s="34"/>
      <c r="EN31" s="34"/>
      <c r="EO31" s="35"/>
      <c r="EP31" s="34"/>
      <c r="EQ31" s="35"/>
      <c r="ER31" s="35"/>
      <c r="ES31" s="35"/>
      <c r="ET31" s="34"/>
      <c r="EU31" s="61"/>
      <c r="EV31" s="34"/>
      <c r="EW31" s="34"/>
      <c r="EX31" s="34"/>
      <c r="EY31" s="35"/>
      <c r="EZ31" s="34"/>
      <c r="FA31" s="35"/>
      <c r="FB31" s="35"/>
      <c r="FC31" s="35"/>
      <c r="FD31" s="34"/>
      <c r="FE31" s="61"/>
      <c r="FF31" s="34"/>
      <c r="FG31" s="34"/>
      <c r="FH31" s="34"/>
      <c r="FI31" s="35"/>
      <c r="FJ31" s="34"/>
      <c r="FK31" s="35"/>
      <c r="FL31" s="35"/>
      <c r="FM31" s="35"/>
      <c r="FN31" s="34"/>
      <c r="FO31" s="61"/>
      <c r="FP31" s="34"/>
      <c r="FQ31" s="34"/>
      <c r="FR31" s="34"/>
      <c r="FS31" s="35"/>
      <c r="FT31" s="34"/>
      <c r="FU31" s="35"/>
      <c r="FV31" s="35"/>
      <c r="FW31" s="35"/>
      <c r="FX31" s="34"/>
      <c r="FY31" s="61"/>
      <c r="FZ31" s="34"/>
      <c r="GA31" s="34"/>
      <c r="GB31" s="34"/>
      <c r="GC31" s="35"/>
      <c r="GD31" s="34"/>
      <c r="GE31" s="35"/>
      <c r="GF31" s="35"/>
      <c r="GG31" s="35"/>
      <c r="GH31" s="34"/>
      <c r="GI31" s="61"/>
      <c r="GJ31" s="34"/>
      <c r="GK31" s="34"/>
      <c r="GL31" s="34"/>
      <c r="GM31" s="35"/>
      <c r="GN31" s="34"/>
      <c r="GO31" s="35"/>
      <c r="GP31" s="35"/>
      <c r="GQ31" s="35"/>
      <c r="GR31" s="34"/>
      <c r="GS31" s="61"/>
      <c r="GT31" s="34"/>
      <c r="GU31" s="34"/>
      <c r="GV31" s="34"/>
      <c r="GW31" s="35"/>
      <c r="GX31" s="34"/>
      <c r="GY31" s="35"/>
      <c r="GZ31" s="35"/>
      <c r="HA31" s="35"/>
      <c r="HB31" s="34"/>
      <c r="HC31" s="61"/>
      <c r="HD31" s="34"/>
      <c r="HE31" s="34"/>
      <c r="HF31" s="34"/>
      <c r="HG31" s="35"/>
      <c r="HH31" s="34"/>
      <c r="HI31" s="35"/>
      <c r="HJ31" s="35"/>
      <c r="HK31" s="35"/>
      <c r="HL31" s="34"/>
      <c r="HM31" s="61"/>
      <c r="HN31" s="34"/>
      <c r="HO31" s="34"/>
      <c r="HP31" s="34"/>
      <c r="HQ31" s="35"/>
      <c r="HR31" s="34"/>
      <c r="HS31" s="35"/>
      <c r="HT31" s="35"/>
      <c r="HU31" s="35"/>
      <c r="HV31" s="34"/>
      <c r="HW31" s="61"/>
      <c r="HX31" s="34"/>
      <c r="HY31" s="34"/>
      <c r="HZ31" s="34"/>
      <c r="IA31" s="35"/>
      <c r="IB31" s="34"/>
      <c r="IC31" s="35"/>
      <c r="ID31" s="35"/>
      <c r="IE31" s="35"/>
      <c r="IF31" s="34"/>
    </row>
    <row r="32" s="5" customFormat="1" ht="25" customHeight="1" spans="1:240">
      <c r="A32" s="14"/>
      <c r="B32" s="33"/>
      <c r="C32" s="34"/>
      <c r="D32" s="34"/>
      <c r="E32" s="35"/>
      <c r="F32" s="34"/>
      <c r="G32" s="35"/>
      <c r="H32" s="35"/>
      <c r="I32" s="35"/>
      <c r="J32" s="43"/>
      <c r="K32" s="14"/>
      <c r="L32" s="33"/>
      <c r="M32" s="34"/>
      <c r="N32" s="34"/>
      <c r="O32" s="35"/>
      <c r="P32" s="34"/>
      <c r="Q32" s="35"/>
      <c r="R32" s="35"/>
      <c r="S32" s="35"/>
      <c r="T32" s="43"/>
      <c r="U32" s="58"/>
      <c r="V32" s="61"/>
      <c r="W32" s="63" t="s">
        <v>1059</v>
      </c>
      <c r="X32" s="64" t="s">
        <v>1031</v>
      </c>
      <c r="Y32" s="64" t="s">
        <v>1032</v>
      </c>
      <c r="Z32" s="62" t="s">
        <v>536</v>
      </c>
      <c r="AA32" s="62" t="s">
        <v>1032</v>
      </c>
      <c r="AB32" s="28">
        <v>3</v>
      </c>
      <c r="AC32" s="28">
        <v>3</v>
      </c>
      <c r="AD32" s="43"/>
      <c r="AE32" s="14"/>
      <c r="AF32" s="33"/>
      <c r="AG32" s="34"/>
      <c r="AH32" s="34"/>
      <c r="AI32" s="35"/>
      <c r="AJ32" s="34"/>
      <c r="AK32" s="35"/>
      <c r="AL32" s="35"/>
      <c r="AM32" s="35"/>
      <c r="AN32" s="43"/>
      <c r="AO32" s="61"/>
      <c r="AP32" s="34"/>
      <c r="AQ32" s="34"/>
      <c r="AR32" s="34"/>
      <c r="AS32" s="35"/>
      <c r="AT32" s="34"/>
      <c r="AU32" s="35"/>
      <c r="AV32" s="35"/>
      <c r="AW32" s="35"/>
      <c r="AX32" s="34"/>
      <c r="AY32" s="61"/>
      <c r="AZ32" s="34"/>
      <c r="BA32" s="34"/>
      <c r="BB32" s="34"/>
      <c r="BC32" s="35"/>
      <c r="BD32" s="34"/>
      <c r="BE32" s="35"/>
      <c r="BF32" s="35"/>
      <c r="BG32" s="35"/>
      <c r="BH32" s="34"/>
      <c r="BI32" s="61"/>
      <c r="BJ32" s="34"/>
      <c r="BK32" s="34"/>
      <c r="BL32" s="34"/>
      <c r="BM32" s="35"/>
      <c r="BN32" s="34"/>
      <c r="BO32" s="35"/>
      <c r="BP32" s="35"/>
      <c r="BQ32" s="35"/>
      <c r="BR32" s="34"/>
      <c r="BS32" s="61"/>
      <c r="BT32" s="34"/>
      <c r="BU32" s="34"/>
      <c r="BV32" s="34"/>
      <c r="BW32" s="35"/>
      <c r="BX32" s="34"/>
      <c r="BY32" s="35"/>
      <c r="BZ32" s="35"/>
      <c r="CA32" s="35"/>
      <c r="CB32" s="34"/>
      <c r="CC32" s="61"/>
      <c r="CD32" s="34"/>
      <c r="CE32" s="34"/>
      <c r="CF32" s="34"/>
      <c r="CG32" s="35"/>
      <c r="CH32" s="34"/>
      <c r="CI32" s="35"/>
      <c r="CJ32" s="35"/>
      <c r="CK32" s="35"/>
      <c r="CL32" s="34"/>
      <c r="CM32" s="61"/>
      <c r="CN32" s="34"/>
      <c r="CO32" s="34"/>
      <c r="CP32" s="34"/>
      <c r="CQ32" s="35"/>
      <c r="CR32" s="34"/>
      <c r="CS32" s="35"/>
      <c r="CT32" s="35"/>
      <c r="CU32" s="35"/>
      <c r="CV32" s="34"/>
      <c r="CW32" s="61"/>
      <c r="CX32" s="34"/>
      <c r="CY32" s="34"/>
      <c r="CZ32" s="34"/>
      <c r="DA32" s="35"/>
      <c r="DB32" s="34"/>
      <c r="DC32" s="35"/>
      <c r="DD32" s="35"/>
      <c r="DE32" s="35"/>
      <c r="DF32" s="34"/>
      <c r="DG32" s="61"/>
      <c r="DH32" s="34"/>
      <c r="DI32" s="34"/>
      <c r="DJ32" s="34"/>
      <c r="DK32" s="35"/>
      <c r="DL32" s="34"/>
      <c r="DM32" s="35"/>
      <c r="DN32" s="35"/>
      <c r="DO32" s="35"/>
      <c r="DP32" s="34"/>
      <c r="DQ32" s="61"/>
      <c r="DR32" s="34"/>
      <c r="DS32" s="34"/>
      <c r="DT32" s="34"/>
      <c r="DU32" s="35"/>
      <c r="DV32" s="34"/>
      <c r="DW32" s="35"/>
      <c r="DX32" s="35"/>
      <c r="DY32" s="35"/>
      <c r="DZ32" s="34"/>
      <c r="EA32" s="61"/>
      <c r="EB32" s="34"/>
      <c r="EC32" s="34"/>
      <c r="ED32" s="34"/>
      <c r="EE32" s="35"/>
      <c r="EF32" s="34"/>
      <c r="EG32" s="35"/>
      <c r="EH32" s="35"/>
      <c r="EI32" s="35"/>
      <c r="EJ32" s="34"/>
      <c r="EK32" s="61"/>
      <c r="EL32" s="34"/>
      <c r="EM32" s="34"/>
      <c r="EN32" s="34"/>
      <c r="EO32" s="35"/>
      <c r="EP32" s="34"/>
      <c r="EQ32" s="35"/>
      <c r="ER32" s="35"/>
      <c r="ES32" s="35"/>
      <c r="ET32" s="34"/>
      <c r="EU32" s="61"/>
      <c r="EV32" s="34"/>
      <c r="EW32" s="34"/>
      <c r="EX32" s="34"/>
      <c r="EY32" s="35"/>
      <c r="EZ32" s="34"/>
      <c r="FA32" s="35"/>
      <c r="FB32" s="35"/>
      <c r="FC32" s="35"/>
      <c r="FD32" s="34"/>
      <c r="FE32" s="61"/>
      <c r="FF32" s="34"/>
      <c r="FG32" s="34"/>
      <c r="FH32" s="34"/>
      <c r="FI32" s="35"/>
      <c r="FJ32" s="34"/>
      <c r="FK32" s="35"/>
      <c r="FL32" s="35"/>
      <c r="FM32" s="35"/>
      <c r="FN32" s="34"/>
      <c r="FO32" s="61"/>
      <c r="FP32" s="34"/>
      <c r="FQ32" s="34"/>
      <c r="FR32" s="34"/>
      <c r="FS32" s="35"/>
      <c r="FT32" s="34"/>
      <c r="FU32" s="35"/>
      <c r="FV32" s="35"/>
      <c r="FW32" s="35"/>
      <c r="FX32" s="34"/>
      <c r="FY32" s="61"/>
      <c r="FZ32" s="34"/>
      <c r="GA32" s="34"/>
      <c r="GB32" s="34"/>
      <c r="GC32" s="35"/>
      <c r="GD32" s="34"/>
      <c r="GE32" s="35"/>
      <c r="GF32" s="35"/>
      <c r="GG32" s="35"/>
      <c r="GH32" s="34"/>
      <c r="GI32" s="61"/>
      <c r="GJ32" s="34"/>
      <c r="GK32" s="34"/>
      <c r="GL32" s="34"/>
      <c r="GM32" s="35"/>
      <c r="GN32" s="34"/>
      <c r="GO32" s="35"/>
      <c r="GP32" s="35"/>
      <c r="GQ32" s="35"/>
      <c r="GR32" s="34"/>
      <c r="GS32" s="61"/>
      <c r="GT32" s="34"/>
      <c r="GU32" s="34"/>
      <c r="GV32" s="34"/>
      <c r="GW32" s="35"/>
      <c r="GX32" s="34"/>
      <c r="GY32" s="35"/>
      <c r="GZ32" s="35"/>
      <c r="HA32" s="35"/>
      <c r="HB32" s="34"/>
      <c r="HC32" s="61"/>
      <c r="HD32" s="34"/>
      <c r="HE32" s="34"/>
      <c r="HF32" s="34"/>
      <c r="HG32" s="35"/>
      <c r="HH32" s="34"/>
      <c r="HI32" s="35"/>
      <c r="HJ32" s="35"/>
      <c r="HK32" s="35"/>
      <c r="HL32" s="34"/>
      <c r="HM32" s="61"/>
      <c r="HN32" s="34"/>
      <c r="HO32" s="34"/>
      <c r="HP32" s="34"/>
      <c r="HQ32" s="35"/>
      <c r="HR32" s="34"/>
      <c r="HS32" s="35"/>
      <c r="HT32" s="35"/>
      <c r="HU32" s="35"/>
      <c r="HV32" s="34"/>
      <c r="HW32" s="61"/>
      <c r="HX32" s="34"/>
      <c r="HY32" s="34"/>
      <c r="HZ32" s="34"/>
      <c r="IA32" s="35"/>
      <c r="IB32" s="34"/>
      <c r="IC32" s="35"/>
      <c r="ID32" s="35"/>
      <c r="IE32" s="35"/>
      <c r="IF32" s="34"/>
    </row>
    <row r="33" s="5" customFormat="1" ht="25" customHeight="1" spans="1:240">
      <c r="A33" s="14"/>
      <c r="B33" s="33"/>
      <c r="C33" s="34"/>
      <c r="D33" s="34"/>
      <c r="E33" s="35"/>
      <c r="F33" s="34"/>
      <c r="G33" s="35"/>
      <c r="H33" s="35"/>
      <c r="I33" s="35"/>
      <c r="J33" s="43"/>
      <c r="K33" s="14"/>
      <c r="L33" s="33"/>
      <c r="M33" s="34"/>
      <c r="N33" s="34"/>
      <c r="O33" s="35"/>
      <c r="P33" s="34"/>
      <c r="Q33" s="35"/>
      <c r="R33" s="35"/>
      <c r="S33" s="35"/>
      <c r="T33" s="43"/>
      <c r="U33" s="58"/>
      <c r="V33" s="59" t="s">
        <v>868</v>
      </c>
      <c r="W33" s="63" t="s">
        <v>987</v>
      </c>
      <c r="X33" s="64" t="s">
        <v>988</v>
      </c>
      <c r="Y33" s="64" t="s">
        <v>989</v>
      </c>
      <c r="Z33" s="71" t="s">
        <v>899</v>
      </c>
      <c r="AA33" s="64" t="s">
        <v>989</v>
      </c>
      <c r="AB33" s="28">
        <v>3</v>
      </c>
      <c r="AC33" s="28">
        <v>3</v>
      </c>
      <c r="AD33" s="43"/>
      <c r="AE33" s="14"/>
      <c r="AF33" s="33"/>
      <c r="AG33" s="34"/>
      <c r="AH33" s="34"/>
      <c r="AI33" s="35"/>
      <c r="AJ33" s="34"/>
      <c r="AK33" s="35"/>
      <c r="AL33" s="35"/>
      <c r="AM33" s="35"/>
      <c r="AN33" s="43"/>
      <c r="AO33" s="61"/>
      <c r="AP33" s="34"/>
      <c r="AQ33" s="34"/>
      <c r="AR33" s="34"/>
      <c r="AS33" s="35"/>
      <c r="AT33" s="34"/>
      <c r="AU33" s="35"/>
      <c r="AV33" s="35"/>
      <c r="AW33" s="35"/>
      <c r="AX33" s="34"/>
      <c r="AY33" s="61"/>
      <c r="AZ33" s="34"/>
      <c r="BA33" s="34"/>
      <c r="BB33" s="34"/>
      <c r="BC33" s="35"/>
      <c r="BD33" s="34"/>
      <c r="BE33" s="35"/>
      <c r="BF33" s="35"/>
      <c r="BG33" s="35"/>
      <c r="BH33" s="34"/>
      <c r="BI33" s="61"/>
      <c r="BJ33" s="34"/>
      <c r="BK33" s="34"/>
      <c r="BL33" s="34"/>
      <c r="BM33" s="35"/>
      <c r="BN33" s="34"/>
      <c r="BO33" s="35"/>
      <c r="BP33" s="35"/>
      <c r="BQ33" s="35"/>
      <c r="BR33" s="34"/>
      <c r="BS33" s="61"/>
      <c r="BT33" s="34"/>
      <c r="BU33" s="34"/>
      <c r="BV33" s="34"/>
      <c r="BW33" s="35"/>
      <c r="BX33" s="34"/>
      <c r="BY33" s="35"/>
      <c r="BZ33" s="35"/>
      <c r="CA33" s="35"/>
      <c r="CB33" s="34"/>
      <c r="CC33" s="61"/>
      <c r="CD33" s="34"/>
      <c r="CE33" s="34"/>
      <c r="CF33" s="34"/>
      <c r="CG33" s="35"/>
      <c r="CH33" s="34"/>
      <c r="CI33" s="35"/>
      <c r="CJ33" s="35"/>
      <c r="CK33" s="35"/>
      <c r="CL33" s="34"/>
      <c r="CM33" s="61"/>
      <c r="CN33" s="34"/>
      <c r="CO33" s="34"/>
      <c r="CP33" s="34"/>
      <c r="CQ33" s="35"/>
      <c r="CR33" s="34"/>
      <c r="CS33" s="35"/>
      <c r="CT33" s="35"/>
      <c r="CU33" s="35"/>
      <c r="CV33" s="34"/>
      <c r="CW33" s="61"/>
      <c r="CX33" s="34"/>
      <c r="CY33" s="34"/>
      <c r="CZ33" s="34"/>
      <c r="DA33" s="35"/>
      <c r="DB33" s="34"/>
      <c r="DC33" s="35"/>
      <c r="DD33" s="35"/>
      <c r="DE33" s="35"/>
      <c r="DF33" s="34"/>
      <c r="DG33" s="61"/>
      <c r="DH33" s="34"/>
      <c r="DI33" s="34"/>
      <c r="DJ33" s="34"/>
      <c r="DK33" s="35"/>
      <c r="DL33" s="34"/>
      <c r="DM33" s="35"/>
      <c r="DN33" s="35"/>
      <c r="DO33" s="35"/>
      <c r="DP33" s="34"/>
      <c r="DQ33" s="61"/>
      <c r="DR33" s="34"/>
      <c r="DS33" s="34"/>
      <c r="DT33" s="34"/>
      <c r="DU33" s="35"/>
      <c r="DV33" s="34"/>
      <c r="DW33" s="35"/>
      <c r="DX33" s="35"/>
      <c r="DY33" s="35"/>
      <c r="DZ33" s="34"/>
      <c r="EA33" s="61"/>
      <c r="EB33" s="34"/>
      <c r="EC33" s="34"/>
      <c r="ED33" s="34"/>
      <c r="EE33" s="35"/>
      <c r="EF33" s="34"/>
      <c r="EG33" s="35"/>
      <c r="EH33" s="35"/>
      <c r="EI33" s="35"/>
      <c r="EJ33" s="34"/>
      <c r="EK33" s="61"/>
      <c r="EL33" s="34"/>
      <c r="EM33" s="34"/>
      <c r="EN33" s="34"/>
      <c r="EO33" s="35"/>
      <c r="EP33" s="34"/>
      <c r="EQ33" s="35"/>
      <c r="ER33" s="35"/>
      <c r="ES33" s="35"/>
      <c r="ET33" s="34"/>
      <c r="EU33" s="61"/>
      <c r="EV33" s="34"/>
      <c r="EW33" s="34"/>
      <c r="EX33" s="34"/>
      <c r="EY33" s="35"/>
      <c r="EZ33" s="34"/>
      <c r="FA33" s="35"/>
      <c r="FB33" s="35"/>
      <c r="FC33" s="35"/>
      <c r="FD33" s="34"/>
      <c r="FE33" s="61"/>
      <c r="FF33" s="34"/>
      <c r="FG33" s="34"/>
      <c r="FH33" s="34"/>
      <c r="FI33" s="35"/>
      <c r="FJ33" s="34"/>
      <c r="FK33" s="35"/>
      <c r="FL33" s="35"/>
      <c r="FM33" s="35"/>
      <c r="FN33" s="34"/>
      <c r="FO33" s="61"/>
      <c r="FP33" s="34"/>
      <c r="FQ33" s="34"/>
      <c r="FR33" s="34"/>
      <c r="FS33" s="35"/>
      <c r="FT33" s="34"/>
      <c r="FU33" s="35"/>
      <c r="FV33" s="35"/>
      <c r="FW33" s="35"/>
      <c r="FX33" s="34"/>
      <c r="FY33" s="61"/>
      <c r="FZ33" s="34"/>
      <c r="GA33" s="34"/>
      <c r="GB33" s="34"/>
      <c r="GC33" s="35"/>
      <c r="GD33" s="34"/>
      <c r="GE33" s="35"/>
      <c r="GF33" s="35"/>
      <c r="GG33" s="35"/>
      <c r="GH33" s="34"/>
      <c r="GI33" s="61"/>
      <c r="GJ33" s="34"/>
      <c r="GK33" s="34"/>
      <c r="GL33" s="34"/>
      <c r="GM33" s="35"/>
      <c r="GN33" s="34"/>
      <c r="GO33" s="35"/>
      <c r="GP33" s="35"/>
      <c r="GQ33" s="35"/>
      <c r="GR33" s="34"/>
      <c r="GS33" s="61"/>
      <c r="GT33" s="34"/>
      <c r="GU33" s="34"/>
      <c r="GV33" s="34"/>
      <c r="GW33" s="35"/>
      <c r="GX33" s="34"/>
      <c r="GY33" s="35"/>
      <c r="GZ33" s="35"/>
      <c r="HA33" s="35"/>
      <c r="HB33" s="34"/>
      <c r="HC33" s="61"/>
      <c r="HD33" s="34"/>
      <c r="HE33" s="34"/>
      <c r="HF33" s="34"/>
      <c r="HG33" s="35"/>
      <c r="HH33" s="34"/>
      <c r="HI33" s="35"/>
      <c r="HJ33" s="35"/>
      <c r="HK33" s="35"/>
      <c r="HL33" s="34"/>
      <c r="HM33" s="61"/>
      <c r="HN33" s="34"/>
      <c r="HO33" s="34"/>
      <c r="HP33" s="34"/>
      <c r="HQ33" s="35"/>
      <c r="HR33" s="34"/>
      <c r="HS33" s="35"/>
      <c r="HT33" s="35"/>
      <c r="HU33" s="35"/>
      <c r="HV33" s="34"/>
      <c r="HW33" s="61"/>
      <c r="HX33" s="34"/>
      <c r="HY33" s="34"/>
      <c r="HZ33" s="34"/>
      <c r="IA33" s="35"/>
      <c r="IB33" s="34"/>
      <c r="IC33" s="35"/>
      <c r="ID33" s="35"/>
      <c r="IE33" s="35"/>
      <c r="IF33" s="34"/>
    </row>
    <row r="34" s="5" customFormat="1" ht="25" customHeight="1" spans="1:240">
      <c r="A34" s="14"/>
      <c r="B34" s="33"/>
      <c r="C34" s="34"/>
      <c r="D34" s="34"/>
      <c r="E34" s="35"/>
      <c r="F34" s="34"/>
      <c r="G34" s="35"/>
      <c r="H34" s="35"/>
      <c r="I34" s="35"/>
      <c r="J34" s="43"/>
      <c r="K34" s="14"/>
      <c r="L34" s="33"/>
      <c r="M34" s="34"/>
      <c r="N34" s="34"/>
      <c r="O34" s="35"/>
      <c r="P34" s="34"/>
      <c r="Q34" s="35"/>
      <c r="R34" s="35"/>
      <c r="S34" s="35"/>
      <c r="T34" s="43"/>
      <c r="U34" s="58"/>
      <c r="V34" s="61"/>
      <c r="W34" s="63" t="s">
        <v>1060</v>
      </c>
      <c r="X34" s="65">
        <v>1</v>
      </c>
      <c r="Y34" s="65">
        <v>1</v>
      </c>
      <c r="Z34" s="71" t="s">
        <v>521</v>
      </c>
      <c r="AA34" s="65">
        <v>1</v>
      </c>
      <c r="AB34" s="28">
        <v>3</v>
      </c>
      <c r="AC34" s="28">
        <v>3</v>
      </c>
      <c r="AD34" s="43"/>
      <c r="AE34" s="14"/>
      <c r="AF34" s="33"/>
      <c r="AG34" s="34"/>
      <c r="AH34" s="34"/>
      <c r="AI34" s="35"/>
      <c r="AJ34" s="34"/>
      <c r="AK34" s="35"/>
      <c r="AL34" s="35"/>
      <c r="AM34" s="35"/>
      <c r="AN34" s="43"/>
      <c r="AO34" s="61"/>
      <c r="AP34" s="34"/>
      <c r="AQ34" s="34"/>
      <c r="AR34" s="34"/>
      <c r="AS34" s="35"/>
      <c r="AT34" s="34"/>
      <c r="AU34" s="35"/>
      <c r="AV34" s="35"/>
      <c r="AW34" s="35"/>
      <c r="AX34" s="34"/>
      <c r="AY34" s="61"/>
      <c r="AZ34" s="34"/>
      <c r="BA34" s="34"/>
      <c r="BB34" s="34"/>
      <c r="BC34" s="35"/>
      <c r="BD34" s="34"/>
      <c r="BE34" s="35"/>
      <c r="BF34" s="35"/>
      <c r="BG34" s="35"/>
      <c r="BH34" s="34"/>
      <c r="BI34" s="61"/>
      <c r="BJ34" s="34"/>
      <c r="BK34" s="34"/>
      <c r="BL34" s="34"/>
      <c r="BM34" s="35"/>
      <c r="BN34" s="34"/>
      <c r="BO34" s="35"/>
      <c r="BP34" s="35"/>
      <c r="BQ34" s="35"/>
      <c r="BR34" s="34"/>
      <c r="BS34" s="61"/>
      <c r="BT34" s="34"/>
      <c r="BU34" s="34"/>
      <c r="BV34" s="34"/>
      <c r="BW34" s="35"/>
      <c r="BX34" s="34"/>
      <c r="BY34" s="35"/>
      <c r="BZ34" s="35"/>
      <c r="CA34" s="35"/>
      <c r="CB34" s="34"/>
      <c r="CC34" s="61"/>
      <c r="CD34" s="34"/>
      <c r="CE34" s="34"/>
      <c r="CF34" s="34"/>
      <c r="CG34" s="35"/>
      <c r="CH34" s="34"/>
      <c r="CI34" s="35"/>
      <c r="CJ34" s="35"/>
      <c r="CK34" s="35"/>
      <c r="CL34" s="34"/>
      <c r="CM34" s="61"/>
      <c r="CN34" s="34"/>
      <c r="CO34" s="34"/>
      <c r="CP34" s="34"/>
      <c r="CQ34" s="35"/>
      <c r="CR34" s="34"/>
      <c r="CS34" s="35"/>
      <c r="CT34" s="35"/>
      <c r="CU34" s="35"/>
      <c r="CV34" s="34"/>
      <c r="CW34" s="61"/>
      <c r="CX34" s="34"/>
      <c r="CY34" s="34"/>
      <c r="CZ34" s="34"/>
      <c r="DA34" s="35"/>
      <c r="DB34" s="34"/>
      <c r="DC34" s="35"/>
      <c r="DD34" s="35"/>
      <c r="DE34" s="35"/>
      <c r="DF34" s="34"/>
      <c r="DG34" s="61"/>
      <c r="DH34" s="34"/>
      <c r="DI34" s="34"/>
      <c r="DJ34" s="34"/>
      <c r="DK34" s="35"/>
      <c r="DL34" s="34"/>
      <c r="DM34" s="35"/>
      <c r="DN34" s="35"/>
      <c r="DO34" s="35"/>
      <c r="DP34" s="34"/>
      <c r="DQ34" s="61"/>
      <c r="DR34" s="34"/>
      <c r="DS34" s="34"/>
      <c r="DT34" s="34"/>
      <c r="DU34" s="35"/>
      <c r="DV34" s="34"/>
      <c r="DW34" s="35"/>
      <c r="DX34" s="35"/>
      <c r="DY34" s="35"/>
      <c r="DZ34" s="34"/>
      <c r="EA34" s="61"/>
      <c r="EB34" s="34"/>
      <c r="EC34" s="34"/>
      <c r="ED34" s="34"/>
      <c r="EE34" s="35"/>
      <c r="EF34" s="34"/>
      <c r="EG34" s="35"/>
      <c r="EH34" s="35"/>
      <c r="EI34" s="35"/>
      <c r="EJ34" s="34"/>
      <c r="EK34" s="61"/>
      <c r="EL34" s="34"/>
      <c r="EM34" s="34"/>
      <c r="EN34" s="34"/>
      <c r="EO34" s="35"/>
      <c r="EP34" s="34"/>
      <c r="EQ34" s="35"/>
      <c r="ER34" s="35"/>
      <c r="ES34" s="35"/>
      <c r="ET34" s="34"/>
      <c r="EU34" s="61"/>
      <c r="EV34" s="34"/>
      <c r="EW34" s="34"/>
      <c r="EX34" s="34"/>
      <c r="EY34" s="35"/>
      <c r="EZ34" s="34"/>
      <c r="FA34" s="35"/>
      <c r="FB34" s="35"/>
      <c r="FC34" s="35"/>
      <c r="FD34" s="34"/>
      <c r="FE34" s="61"/>
      <c r="FF34" s="34"/>
      <c r="FG34" s="34"/>
      <c r="FH34" s="34"/>
      <c r="FI34" s="35"/>
      <c r="FJ34" s="34"/>
      <c r="FK34" s="35"/>
      <c r="FL34" s="35"/>
      <c r="FM34" s="35"/>
      <c r="FN34" s="34"/>
      <c r="FO34" s="61"/>
      <c r="FP34" s="34"/>
      <c r="FQ34" s="34"/>
      <c r="FR34" s="34"/>
      <c r="FS34" s="35"/>
      <c r="FT34" s="34"/>
      <c r="FU34" s="35"/>
      <c r="FV34" s="35"/>
      <c r="FW34" s="35"/>
      <c r="FX34" s="34"/>
      <c r="FY34" s="61"/>
      <c r="FZ34" s="34"/>
      <c r="GA34" s="34"/>
      <c r="GB34" s="34"/>
      <c r="GC34" s="35"/>
      <c r="GD34" s="34"/>
      <c r="GE34" s="35"/>
      <c r="GF34" s="35"/>
      <c r="GG34" s="35"/>
      <c r="GH34" s="34"/>
      <c r="GI34" s="61"/>
      <c r="GJ34" s="34"/>
      <c r="GK34" s="34"/>
      <c r="GL34" s="34"/>
      <c r="GM34" s="35"/>
      <c r="GN34" s="34"/>
      <c r="GO34" s="35"/>
      <c r="GP34" s="35"/>
      <c r="GQ34" s="35"/>
      <c r="GR34" s="34"/>
      <c r="GS34" s="61"/>
      <c r="GT34" s="34"/>
      <c r="GU34" s="34"/>
      <c r="GV34" s="34"/>
      <c r="GW34" s="35"/>
      <c r="GX34" s="34"/>
      <c r="GY34" s="35"/>
      <c r="GZ34" s="35"/>
      <c r="HA34" s="35"/>
      <c r="HB34" s="34"/>
      <c r="HC34" s="61"/>
      <c r="HD34" s="34"/>
      <c r="HE34" s="34"/>
      <c r="HF34" s="34"/>
      <c r="HG34" s="35"/>
      <c r="HH34" s="34"/>
      <c r="HI34" s="35"/>
      <c r="HJ34" s="35"/>
      <c r="HK34" s="35"/>
      <c r="HL34" s="34"/>
      <c r="HM34" s="61"/>
      <c r="HN34" s="34"/>
      <c r="HO34" s="34"/>
      <c r="HP34" s="34"/>
      <c r="HQ34" s="35"/>
      <c r="HR34" s="34"/>
      <c r="HS34" s="35"/>
      <c r="HT34" s="35"/>
      <c r="HU34" s="35"/>
      <c r="HV34" s="34"/>
      <c r="HW34" s="61"/>
      <c r="HX34" s="34"/>
      <c r="HY34" s="34"/>
      <c r="HZ34" s="34"/>
      <c r="IA34" s="35"/>
      <c r="IB34" s="34"/>
      <c r="IC34" s="35"/>
      <c r="ID34" s="35"/>
      <c r="IE34" s="35"/>
      <c r="IF34" s="34"/>
    </row>
    <row r="35" s="5" customFormat="1" ht="25" customHeight="1" spans="1:240">
      <c r="A35" s="14"/>
      <c r="B35" s="33"/>
      <c r="C35" s="34"/>
      <c r="D35" s="34"/>
      <c r="E35" s="35"/>
      <c r="F35" s="34"/>
      <c r="G35" s="35"/>
      <c r="H35" s="35"/>
      <c r="I35" s="35"/>
      <c r="J35" s="43"/>
      <c r="K35" s="14"/>
      <c r="L35" s="33"/>
      <c r="M35" s="34"/>
      <c r="N35" s="34"/>
      <c r="O35" s="35"/>
      <c r="P35" s="34"/>
      <c r="Q35" s="35"/>
      <c r="R35" s="35"/>
      <c r="S35" s="35"/>
      <c r="T35" s="43"/>
      <c r="U35" s="33" t="s">
        <v>750</v>
      </c>
      <c r="V35" s="66" t="s">
        <v>753</v>
      </c>
      <c r="W35" s="63" t="s">
        <v>1061</v>
      </c>
      <c r="X35" s="64" t="s">
        <v>978</v>
      </c>
      <c r="Y35" s="65">
        <v>0.98</v>
      </c>
      <c r="Z35" s="71" t="s">
        <v>521</v>
      </c>
      <c r="AA35" s="65">
        <v>0.98</v>
      </c>
      <c r="AB35" s="28">
        <v>3</v>
      </c>
      <c r="AC35" s="28">
        <v>3</v>
      </c>
      <c r="AD35" s="43"/>
      <c r="AE35" s="14"/>
      <c r="AF35" s="33"/>
      <c r="AG35" s="34"/>
      <c r="AH35" s="34"/>
      <c r="AI35" s="35"/>
      <c r="AJ35" s="34"/>
      <c r="AK35" s="35"/>
      <c r="AL35" s="35"/>
      <c r="AM35" s="35"/>
      <c r="AN35" s="43"/>
      <c r="AO35" s="61"/>
      <c r="AP35" s="34"/>
      <c r="AQ35" s="34"/>
      <c r="AR35" s="34"/>
      <c r="AS35" s="35"/>
      <c r="AT35" s="34"/>
      <c r="AU35" s="35"/>
      <c r="AV35" s="35"/>
      <c r="AW35" s="35"/>
      <c r="AX35" s="34"/>
      <c r="AY35" s="61"/>
      <c r="AZ35" s="34"/>
      <c r="BA35" s="34"/>
      <c r="BB35" s="34"/>
      <c r="BC35" s="35"/>
      <c r="BD35" s="34"/>
      <c r="BE35" s="35"/>
      <c r="BF35" s="35"/>
      <c r="BG35" s="35"/>
      <c r="BH35" s="34"/>
      <c r="BI35" s="61"/>
      <c r="BJ35" s="34"/>
      <c r="BK35" s="34"/>
      <c r="BL35" s="34"/>
      <c r="BM35" s="35"/>
      <c r="BN35" s="34"/>
      <c r="BO35" s="35"/>
      <c r="BP35" s="35"/>
      <c r="BQ35" s="35"/>
      <c r="BR35" s="34"/>
      <c r="BS35" s="61"/>
      <c r="BT35" s="34"/>
      <c r="BU35" s="34"/>
      <c r="BV35" s="34"/>
      <c r="BW35" s="35"/>
      <c r="BX35" s="34"/>
      <c r="BY35" s="35"/>
      <c r="BZ35" s="35"/>
      <c r="CA35" s="35"/>
      <c r="CB35" s="34"/>
      <c r="CC35" s="61"/>
      <c r="CD35" s="34"/>
      <c r="CE35" s="34"/>
      <c r="CF35" s="34"/>
      <c r="CG35" s="35"/>
      <c r="CH35" s="34"/>
      <c r="CI35" s="35"/>
      <c r="CJ35" s="35"/>
      <c r="CK35" s="35"/>
      <c r="CL35" s="34"/>
      <c r="CM35" s="61"/>
      <c r="CN35" s="34"/>
      <c r="CO35" s="34"/>
      <c r="CP35" s="34"/>
      <c r="CQ35" s="35"/>
      <c r="CR35" s="34"/>
      <c r="CS35" s="35"/>
      <c r="CT35" s="35"/>
      <c r="CU35" s="35"/>
      <c r="CV35" s="34"/>
      <c r="CW35" s="61"/>
      <c r="CX35" s="34"/>
      <c r="CY35" s="34"/>
      <c r="CZ35" s="34"/>
      <c r="DA35" s="35"/>
      <c r="DB35" s="34"/>
      <c r="DC35" s="35"/>
      <c r="DD35" s="35"/>
      <c r="DE35" s="35"/>
      <c r="DF35" s="34"/>
      <c r="DG35" s="61"/>
      <c r="DH35" s="34"/>
      <c r="DI35" s="34"/>
      <c r="DJ35" s="34"/>
      <c r="DK35" s="35"/>
      <c r="DL35" s="34"/>
      <c r="DM35" s="35"/>
      <c r="DN35" s="35"/>
      <c r="DO35" s="35"/>
      <c r="DP35" s="34"/>
      <c r="DQ35" s="61"/>
      <c r="DR35" s="34"/>
      <c r="DS35" s="34"/>
      <c r="DT35" s="34"/>
      <c r="DU35" s="35"/>
      <c r="DV35" s="34"/>
      <c r="DW35" s="35"/>
      <c r="DX35" s="35"/>
      <c r="DY35" s="35"/>
      <c r="DZ35" s="34"/>
      <c r="EA35" s="61"/>
      <c r="EB35" s="34"/>
      <c r="EC35" s="34"/>
      <c r="ED35" s="34"/>
      <c r="EE35" s="35"/>
      <c r="EF35" s="34"/>
      <c r="EG35" s="35"/>
      <c r="EH35" s="35"/>
      <c r="EI35" s="35"/>
      <c r="EJ35" s="34"/>
      <c r="EK35" s="61"/>
      <c r="EL35" s="34"/>
      <c r="EM35" s="34"/>
      <c r="EN35" s="34"/>
      <c r="EO35" s="35"/>
      <c r="EP35" s="34"/>
      <c r="EQ35" s="35"/>
      <c r="ER35" s="35"/>
      <c r="ES35" s="35"/>
      <c r="ET35" s="34"/>
      <c r="EU35" s="61"/>
      <c r="EV35" s="34"/>
      <c r="EW35" s="34"/>
      <c r="EX35" s="34"/>
      <c r="EY35" s="35"/>
      <c r="EZ35" s="34"/>
      <c r="FA35" s="35"/>
      <c r="FB35" s="35"/>
      <c r="FC35" s="35"/>
      <c r="FD35" s="34"/>
      <c r="FE35" s="61"/>
      <c r="FF35" s="34"/>
      <c r="FG35" s="34"/>
      <c r="FH35" s="34"/>
      <c r="FI35" s="35"/>
      <c r="FJ35" s="34"/>
      <c r="FK35" s="35"/>
      <c r="FL35" s="35"/>
      <c r="FM35" s="35"/>
      <c r="FN35" s="34"/>
      <c r="FO35" s="61"/>
      <c r="FP35" s="34"/>
      <c r="FQ35" s="34"/>
      <c r="FR35" s="34"/>
      <c r="FS35" s="35"/>
      <c r="FT35" s="34"/>
      <c r="FU35" s="35"/>
      <c r="FV35" s="35"/>
      <c r="FW35" s="35"/>
      <c r="FX35" s="34"/>
      <c r="FY35" s="61"/>
      <c r="FZ35" s="34"/>
      <c r="GA35" s="34"/>
      <c r="GB35" s="34"/>
      <c r="GC35" s="35"/>
      <c r="GD35" s="34"/>
      <c r="GE35" s="35"/>
      <c r="GF35" s="35"/>
      <c r="GG35" s="35"/>
      <c r="GH35" s="34"/>
      <c r="GI35" s="61"/>
      <c r="GJ35" s="34"/>
      <c r="GK35" s="34"/>
      <c r="GL35" s="34"/>
      <c r="GM35" s="35"/>
      <c r="GN35" s="34"/>
      <c r="GO35" s="35"/>
      <c r="GP35" s="35"/>
      <c r="GQ35" s="35"/>
      <c r="GR35" s="34"/>
      <c r="GS35" s="61"/>
      <c r="GT35" s="34"/>
      <c r="GU35" s="34"/>
      <c r="GV35" s="34"/>
      <c r="GW35" s="35"/>
      <c r="GX35" s="34"/>
      <c r="GY35" s="35"/>
      <c r="GZ35" s="35"/>
      <c r="HA35" s="35"/>
      <c r="HB35" s="34"/>
      <c r="HC35" s="61"/>
      <c r="HD35" s="34"/>
      <c r="HE35" s="34"/>
      <c r="HF35" s="34"/>
      <c r="HG35" s="35"/>
      <c r="HH35" s="34"/>
      <c r="HI35" s="35"/>
      <c r="HJ35" s="35"/>
      <c r="HK35" s="35"/>
      <c r="HL35" s="34"/>
      <c r="HM35" s="61"/>
      <c r="HN35" s="34"/>
      <c r="HO35" s="34"/>
      <c r="HP35" s="34"/>
      <c r="HQ35" s="35"/>
      <c r="HR35" s="34"/>
      <c r="HS35" s="35"/>
      <c r="HT35" s="35"/>
      <c r="HU35" s="35"/>
      <c r="HV35" s="34"/>
      <c r="HW35" s="61"/>
      <c r="HX35" s="34"/>
      <c r="HY35" s="34"/>
      <c r="HZ35" s="34"/>
      <c r="IA35" s="35"/>
      <c r="IB35" s="34"/>
      <c r="IC35" s="35"/>
      <c r="ID35" s="35"/>
      <c r="IE35" s="35"/>
      <c r="IF35" s="34"/>
    </row>
    <row r="36" s="5" customFormat="1" ht="25" customHeight="1" spans="1:240">
      <c r="A36" s="14"/>
      <c r="B36" s="33"/>
      <c r="C36" s="34"/>
      <c r="D36" s="34"/>
      <c r="E36" s="35"/>
      <c r="F36" s="34"/>
      <c r="G36" s="35"/>
      <c r="H36" s="35"/>
      <c r="I36" s="35"/>
      <c r="J36" s="43"/>
      <c r="K36" s="14"/>
      <c r="L36" s="33"/>
      <c r="M36" s="34"/>
      <c r="N36" s="34"/>
      <c r="O36" s="35"/>
      <c r="P36" s="34"/>
      <c r="Q36" s="35"/>
      <c r="R36" s="35"/>
      <c r="S36" s="35"/>
      <c r="T36" s="43"/>
      <c r="U36" s="33"/>
      <c r="V36" s="57"/>
      <c r="W36" s="67" t="s">
        <v>1062</v>
      </c>
      <c r="X36" s="64" t="s">
        <v>978</v>
      </c>
      <c r="Y36" s="65">
        <v>0.98</v>
      </c>
      <c r="Z36" s="71" t="s">
        <v>521</v>
      </c>
      <c r="AA36" s="65">
        <v>0.98</v>
      </c>
      <c r="AB36" s="28">
        <v>3</v>
      </c>
      <c r="AC36" s="28">
        <v>3</v>
      </c>
      <c r="AD36" s="43"/>
      <c r="AE36" s="14"/>
      <c r="AF36" s="33"/>
      <c r="AG36" s="34"/>
      <c r="AH36" s="34"/>
      <c r="AI36" s="35"/>
      <c r="AJ36" s="34"/>
      <c r="AK36" s="35"/>
      <c r="AL36" s="35"/>
      <c r="AM36" s="35"/>
      <c r="AN36" s="43"/>
      <c r="AO36" s="61"/>
      <c r="AP36" s="34"/>
      <c r="AQ36" s="34"/>
      <c r="AR36" s="34"/>
      <c r="AS36" s="35"/>
      <c r="AT36" s="34"/>
      <c r="AU36" s="35"/>
      <c r="AV36" s="35"/>
      <c r="AW36" s="35"/>
      <c r="AX36" s="34"/>
      <c r="AY36" s="61"/>
      <c r="AZ36" s="34"/>
      <c r="BA36" s="34"/>
      <c r="BB36" s="34"/>
      <c r="BC36" s="35"/>
      <c r="BD36" s="34"/>
      <c r="BE36" s="35"/>
      <c r="BF36" s="35"/>
      <c r="BG36" s="35"/>
      <c r="BH36" s="34"/>
      <c r="BI36" s="61"/>
      <c r="BJ36" s="34"/>
      <c r="BK36" s="34"/>
      <c r="BL36" s="34"/>
      <c r="BM36" s="35"/>
      <c r="BN36" s="34"/>
      <c r="BO36" s="35"/>
      <c r="BP36" s="35"/>
      <c r="BQ36" s="35"/>
      <c r="BR36" s="34"/>
      <c r="BS36" s="61"/>
      <c r="BT36" s="34"/>
      <c r="BU36" s="34"/>
      <c r="BV36" s="34"/>
      <c r="BW36" s="35"/>
      <c r="BX36" s="34"/>
      <c r="BY36" s="35"/>
      <c r="BZ36" s="35"/>
      <c r="CA36" s="35"/>
      <c r="CB36" s="34"/>
      <c r="CC36" s="61"/>
      <c r="CD36" s="34"/>
      <c r="CE36" s="34"/>
      <c r="CF36" s="34"/>
      <c r="CG36" s="35"/>
      <c r="CH36" s="34"/>
      <c r="CI36" s="35"/>
      <c r="CJ36" s="35"/>
      <c r="CK36" s="35"/>
      <c r="CL36" s="34"/>
      <c r="CM36" s="61"/>
      <c r="CN36" s="34"/>
      <c r="CO36" s="34"/>
      <c r="CP36" s="34"/>
      <c r="CQ36" s="35"/>
      <c r="CR36" s="34"/>
      <c r="CS36" s="35"/>
      <c r="CT36" s="35"/>
      <c r="CU36" s="35"/>
      <c r="CV36" s="34"/>
      <c r="CW36" s="61"/>
      <c r="CX36" s="34"/>
      <c r="CY36" s="34"/>
      <c r="CZ36" s="34"/>
      <c r="DA36" s="35"/>
      <c r="DB36" s="34"/>
      <c r="DC36" s="35"/>
      <c r="DD36" s="35"/>
      <c r="DE36" s="35"/>
      <c r="DF36" s="34"/>
      <c r="DG36" s="61"/>
      <c r="DH36" s="34"/>
      <c r="DI36" s="34"/>
      <c r="DJ36" s="34"/>
      <c r="DK36" s="35"/>
      <c r="DL36" s="34"/>
      <c r="DM36" s="35"/>
      <c r="DN36" s="35"/>
      <c r="DO36" s="35"/>
      <c r="DP36" s="34"/>
      <c r="DQ36" s="61"/>
      <c r="DR36" s="34"/>
      <c r="DS36" s="34"/>
      <c r="DT36" s="34"/>
      <c r="DU36" s="35"/>
      <c r="DV36" s="34"/>
      <c r="DW36" s="35"/>
      <c r="DX36" s="35"/>
      <c r="DY36" s="35"/>
      <c r="DZ36" s="34"/>
      <c r="EA36" s="61"/>
      <c r="EB36" s="34"/>
      <c r="EC36" s="34"/>
      <c r="ED36" s="34"/>
      <c r="EE36" s="35"/>
      <c r="EF36" s="34"/>
      <c r="EG36" s="35"/>
      <c r="EH36" s="35"/>
      <c r="EI36" s="35"/>
      <c r="EJ36" s="34"/>
      <c r="EK36" s="61"/>
      <c r="EL36" s="34"/>
      <c r="EM36" s="34"/>
      <c r="EN36" s="34"/>
      <c r="EO36" s="35"/>
      <c r="EP36" s="34"/>
      <c r="EQ36" s="35"/>
      <c r="ER36" s="35"/>
      <c r="ES36" s="35"/>
      <c r="ET36" s="34"/>
      <c r="EU36" s="61"/>
      <c r="EV36" s="34"/>
      <c r="EW36" s="34"/>
      <c r="EX36" s="34"/>
      <c r="EY36" s="35"/>
      <c r="EZ36" s="34"/>
      <c r="FA36" s="35"/>
      <c r="FB36" s="35"/>
      <c r="FC36" s="35"/>
      <c r="FD36" s="34"/>
      <c r="FE36" s="61"/>
      <c r="FF36" s="34"/>
      <c r="FG36" s="34"/>
      <c r="FH36" s="34"/>
      <c r="FI36" s="35"/>
      <c r="FJ36" s="34"/>
      <c r="FK36" s="35"/>
      <c r="FL36" s="35"/>
      <c r="FM36" s="35"/>
      <c r="FN36" s="34"/>
      <c r="FO36" s="61"/>
      <c r="FP36" s="34"/>
      <c r="FQ36" s="34"/>
      <c r="FR36" s="34"/>
      <c r="FS36" s="35"/>
      <c r="FT36" s="34"/>
      <c r="FU36" s="35"/>
      <c r="FV36" s="35"/>
      <c r="FW36" s="35"/>
      <c r="FX36" s="34"/>
      <c r="FY36" s="61"/>
      <c r="FZ36" s="34"/>
      <c r="GA36" s="34"/>
      <c r="GB36" s="34"/>
      <c r="GC36" s="35"/>
      <c r="GD36" s="34"/>
      <c r="GE36" s="35"/>
      <c r="GF36" s="35"/>
      <c r="GG36" s="35"/>
      <c r="GH36" s="34"/>
      <c r="GI36" s="61"/>
      <c r="GJ36" s="34"/>
      <c r="GK36" s="34"/>
      <c r="GL36" s="34"/>
      <c r="GM36" s="35"/>
      <c r="GN36" s="34"/>
      <c r="GO36" s="35"/>
      <c r="GP36" s="35"/>
      <c r="GQ36" s="35"/>
      <c r="GR36" s="34"/>
      <c r="GS36" s="61"/>
      <c r="GT36" s="34"/>
      <c r="GU36" s="34"/>
      <c r="GV36" s="34"/>
      <c r="GW36" s="35"/>
      <c r="GX36" s="34"/>
      <c r="GY36" s="35"/>
      <c r="GZ36" s="35"/>
      <c r="HA36" s="35"/>
      <c r="HB36" s="34"/>
      <c r="HC36" s="61"/>
      <c r="HD36" s="34"/>
      <c r="HE36" s="34"/>
      <c r="HF36" s="34"/>
      <c r="HG36" s="35"/>
      <c r="HH36" s="34"/>
      <c r="HI36" s="35"/>
      <c r="HJ36" s="35"/>
      <c r="HK36" s="35"/>
      <c r="HL36" s="34"/>
      <c r="HM36" s="61"/>
      <c r="HN36" s="34"/>
      <c r="HO36" s="34"/>
      <c r="HP36" s="34"/>
      <c r="HQ36" s="35"/>
      <c r="HR36" s="34"/>
      <c r="HS36" s="35"/>
      <c r="HT36" s="35"/>
      <c r="HU36" s="35"/>
      <c r="HV36" s="34"/>
      <c r="HW36" s="61"/>
      <c r="HX36" s="34"/>
      <c r="HY36" s="34"/>
      <c r="HZ36" s="34"/>
      <c r="IA36" s="35"/>
      <c r="IB36" s="34"/>
      <c r="IC36" s="35"/>
      <c r="ID36" s="35"/>
      <c r="IE36" s="35"/>
      <c r="IF36" s="34"/>
    </row>
    <row r="37" s="5" customFormat="1" ht="25" customHeight="1" spans="1:240">
      <c r="A37" s="14" t="s">
        <v>11</v>
      </c>
      <c r="B37" s="26" t="s">
        <v>11</v>
      </c>
      <c r="C37" s="36" t="s">
        <v>11</v>
      </c>
      <c r="D37" s="26"/>
      <c r="E37" s="26" t="s">
        <v>11</v>
      </c>
      <c r="F37" s="26"/>
      <c r="G37" s="26" t="s">
        <v>11</v>
      </c>
      <c r="H37" s="37"/>
      <c r="I37" s="37"/>
      <c r="J37" s="43" t="s">
        <v>11</v>
      </c>
      <c r="K37" s="14" t="s">
        <v>11</v>
      </c>
      <c r="L37" s="26" t="s">
        <v>11</v>
      </c>
      <c r="M37" s="36" t="s">
        <v>11</v>
      </c>
      <c r="N37" s="26"/>
      <c r="O37" s="26" t="s">
        <v>11</v>
      </c>
      <c r="P37" s="26"/>
      <c r="Q37" s="26" t="s">
        <v>11</v>
      </c>
      <c r="R37" s="37"/>
      <c r="S37" s="37"/>
      <c r="T37" s="43" t="s">
        <v>11</v>
      </c>
      <c r="U37" s="14" t="s">
        <v>11</v>
      </c>
      <c r="V37" s="26" t="s">
        <v>11</v>
      </c>
      <c r="W37" s="36" t="s">
        <v>11</v>
      </c>
      <c r="X37" s="26"/>
      <c r="Y37" s="26" t="s">
        <v>11</v>
      </c>
      <c r="Z37" s="26"/>
      <c r="AA37" s="26" t="s">
        <v>11</v>
      </c>
      <c r="AB37" s="37"/>
      <c r="AC37" s="37"/>
      <c r="AD37" s="43" t="s">
        <v>11</v>
      </c>
      <c r="AE37" s="14" t="s">
        <v>11</v>
      </c>
      <c r="AF37" s="26" t="s">
        <v>11</v>
      </c>
      <c r="AG37" s="36" t="s">
        <v>11</v>
      </c>
      <c r="AH37" s="26"/>
      <c r="AI37" s="26" t="s">
        <v>11</v>
      </c>
      <c r="AJ37" s="26"/>
      <c r="AK37" s="26" t="s">
        <v>11</v>
      </c>
      <c r="AL37" s="37"/>
      <c r="AM37" s="37"/>
      <c r="AN37" s="43" t="s">
        <v>11</v>
      </c>
      <c r="AO37" s="14" t="s">
        <v>11</v>
      </c>
      <c r="AP37" s="26" t="s">
        <v>11</v>
      </c>
      <c r="AQ37" s="36" t="s">
        <v>11</v>
      </c>
      <c r="AR37" s="26"/>
      <c r="AS37" s="26" t="s">
        <v>11</v>
      </c>
      <c r="AT37" s="26"/>
      <c r="AU37" s="26" t="s">
        <v>11</v>
      </c>
      <c r="AV37" s="37"/>
      <c r="AW37" s="37"/>
      <c r="AX37" s="43" t="s">
        <v>11</v>
      </c>
      <c r="AY37" s="14" t="s">
        <v>11</v>
      </c>
      <c r="AZ37" s="26" t="s">
        <v>11</v>
      </c>
      <c r="BA37" s="36" t="s">
        <v>11</v>
      </c>
      <c r="BB37" s="26"/>
      <c r="BC37" s="26" t="s">
        <v>11</v>
      </c>
      <c r="BD37" s="26"/>
      <c r="BE37" s="26" t="s">
        <v>11</v>
      </c>
      <c r="BF37" s="37"/>
      <c r="BG37" s="37"/>
      <c r="BH37" s="43" t="s">
        <v>11</v>
      </c>
      <c r="BI37" s="14" t="s">
        <v>11</v>
      </c>
      <c r="BJ37" s="26" t="s">
        <v>11</v>
      </c>
      <c r="BK37" s="36" t="s">
        <v>11</v>
      </c>
      <c r="BL37" s="26"/>
      <c r="BM37" s="26" t="s">
        <v>11</v>
      </c>
      <c r="BN37" s="26"/>
      <c r="BO37" s="26" t="s">
        <v>11</v>
      </c>
      <c r="BP37" s="37"/>
      <c r="BQ37" s="37"/>
      <c r="BR37" s="43" t="s">
        <v>11</v>
      </c>
      <c r="BS37" s="14" t="s">
        <v>11</v>
      </c>
      <c r="BT37" s="26" t="s">
        <v>11</v>
      </c>
      <c r="BU37" s="36" t="s">
        <v>11</v>
      </c>
      <c r="BV37" s="26"/>
      <c r="BW37" s="26" t="s">
        <v>11</v>
      </c>
      <c r="BX37" s="26"/>
      <c r="BY37" s="26" t="s">
        <v>11</v>
      </c>
      <c r="BZ37" s="37"/>
      <c r="CA37" s="37"/>
      <c r="CB37" s="43" t="s">
        <v>11</v>
      </c>
      <c r="CC37" s="14" t="s">
        <v>11</v>
      </c>
      <c r="CD37" s="26" t="s">
        <v>11</v>
      </c>
      <c r="CE37" s="36" t="s">
        <v>11</v>
      </c>
      <c r="CF37" s="26"/>
      <c r="CG37" s="26" t="s">
        <v>11</v>
      </c>
      <c r="CH37" s="26"/>
      <c r="CI37" s="26" t="s">
        <v>11</v>
      </c>
      <c r="CJ37" s="37"/>
      <c r="CK37" s="37"/>
      <c r="CL37" s="43" t="s">
        <v>11</v>
      </c>
      <c r="CM37" s="14" t="s">
        <v>11</v>
      </c>
      <c r="CN37" s="26" t="s">
        <v>11</v>
      </c>
      <c r="CO37" s="36" t="s">
        <v>11</v>
      </c>
      <c r="CP37" s="26"/>
      <c r="CQ37" s="26" t="s">
        <v>11</v>
      </c>
      <c r="CR37" s="26"/>
      <c r="CS37" s="26" t="s">
        <v>11</v>
      </c>
      <c r="CT37" s="37"/>
      <c r="CU37" s="37"/>
      <c r="CV37" s="43" t="s">
        <v>11</v>
      </c>
      <c r="CW37" s="14" t="s">
        <v>11</v>
      </c>
      <c r="CX37" s="26" t="s">
        <v>11</v>
      </c>
      <c r="CY37" s="36" t="s">
        <v>11</v>
      </c>
      <c r="CZ37" s="26"/>
      <c r="DA37" s="26" t="s">
        <v>11</v>
      </c>
      <c r="DB37" s="26"/>
      <c r="DC37" s="26" t="s">
        <v>11</v>
      </c>
      <c r="DD37" s="37"/>
      <c r="DE37" s="37"/>
      <c r="DF37" s="43" t="s">
        <v>11</v>
      </c>
      <c r="DG37" s="14" t="s">
        <v>11</v>
      </c>
      <c r="DH37" s="26" t="s">
        <v>11</v>
      </c>
      <c r="DI37" s="36" t="s">
        <v>11</v>
      </c>
      <c r="DJ37" s="26"/>
      <c r="DK37" s="26" t="s">
        <v>11</v>
      </c>
      <c r="DL37" s="26"/>
      <c r="DM37" s="26" t="s">
        <v>11</v>
      </c>
      <c r="DN37" s="37"/>
      <c r="DO37" s="37"/>
      <c r="DP37" s="43" t="s">
        <v>11</v>
      </c>
      <c r="DQ37" s="14" t="s">
        <v>11</v>
      </c>
      <c r="DR37" s="26" t="s">
        <v>11</v>
      </c>
      <c r="DS37" s="36" t="s">
        <v>11</v>
      </c>
      <c r="DT37" s="26"/>
      <c r="DU37" s="26" t="s">
        <v>11</v>
      </c>
      <c r="DV37" s="26"/>
      <c r="DW37" s="26" t="s">
        <v>11</v>
      </c>
      <c r="DX37" s="37"/>
      <c r="DY37" s="37"/>
      <c r="DZ37" s="43" t="s">
        <v>11</v>
      </c>
      <c r="EA37" s="14" t="s">
        <v>11</v>
      </c>
      <c r="EB37" s="26" t="s">
        <v>11</v>
      </c>
      <c r="EC37" s="36" t="s">
        <v>11</v>
      </c>
      <c r="ED37" s="26"/>
      <c r="EE37" s="26" t="s">
        <v>11</v>
      </c>
      <c r="EF37" s="26"/>
      <c r="EG37" s="26" t="s">
        <v>11</v>
      </c>
      <c r="EH37" s="37"/>
      <c r="EI37" s="37"/>
      <c r="EJ37" s="43" t="s">
        <v>11</v>
      </c>
      <c r="EK37" s="14" t="s">
        <v>11</v>
      </c>
      <c r="EL37" s="26" t="s">
        <v>11</v>
      </c>
      <c r="EM37" s="36" t="s">
        <v>11</v>
      </c>
      <c r="EN37" s="26"/>
      <c r="EO37" s="26" t="s">
        <v>11</v>
      </c>
      <c r="EP37" s="26"/>
      <c r="EQ37" s="26" t="s">
        <v>11</v>
      </c>
      <c r="ER37" s="37"/>
      <c r="ES37" s="37"/>
      <c r="ET37" s="43" t="s">
        <v>11</v>
      </c>
      <c r="EU37" s="14" t="s">
        <v>11</v>
      </c>
      <c r="EV37" s="26" t="s">
        <v>11</v>
      </c>
      <c r="EW37" s="36" t="s">
        <v>11</v>
      </c>
      <c r="EX37" s="26"/>
      <c r="EY37" s="26" t="s">
        <v>11</v>
      </c>
      <c r="EZ37" s="26"/>
      <c r="FA37" s="26" t="s">
        <v>11</v>
      </c>
      <c r="FB37" s="37"/>
      <c r="FC37" s="37"/>
      <c r="FD37" s="43" t="s">
        <v>11</v>
      </c>
      <c r="FE37" s="14" t="s">
        <v>11</v>
      </c>
      <c r="FF37" s="26" t="s">
        <v>11</v>
      </c>
      <c r="FG37" s="36" t="s">
        <v>11</v>
      </c>
      <c r="FH37" s="26"/>
      <c r="FI37" s="26" t="s">
        <v>11</v>
      </c>
      <c r="FJ37" s="26"/>
      <c r="FK37" s="26" t="s">
        <v>11</v>
      </c>
      <c r="FL37" s="37"/>
      <c r="FM37" s="37"/>
      <c r="FN37" s="43" t="s">
        <v>11</v>
      </c>
      <c r="FO37" s="14" t="s">
        <v>11</v>
      </c>
      <c r="FP37" s="26" t="s">
        <v>11</v>
      </c>
      <c r="FQ37" s="36" t="s">
        <v>11</v>
      </c>
      <c r="FR37" s="26"/>
      <c r="FS37" s="26" t="s">
        <v>11</v>
      </c>
      <c r="FT37" s="26"/>
      <c r="FU37" s="26" t="s">
        <v>11</v>
      </c>
      <c r="FV37" s="37"/>
      <c r="FW37" s="37"/>
      <c r="FX37" s="43" t="s">
        <v>11</v>
      </c>
      <c r="FY37" s="14" t="s">
        <v>11</v>
      </c>
      <c r="FZ37" s="26" t="s">
        <v>11</v>
      </c>
      <c r="GA37" s="36" t="s">
        <v>11</v>
      </c>
      <c r="GB37" s="26"/>
      <c r="GC37" s="26" t="s">
        <v>11</v>
      </c>
      <c r="GD37" s="26"/>
      <c r="GE37" s="26" t="s">
        <v>11</v>
      </c>
      <c r="GF37" s="37"/>
      <c r="GG37" s="37"/>
      <c r="GH37" s="43" t="s">
        <v>11</v>
      </c>
      <c r="GI37" s="14" t="s">
        <v>11</v>
      </c>
      <c r="GJ37" s="26" t="s">
        <v>11</v>
      </c>
      <c r="GK37" s="36" t="s">
        <v>11</v>
      </c>
      <c r="GL37" s="26"/>
      <c r="GM37" s="26" t="s">
        <v>11</v>
      </c>
      <c r="GN37" s="26"/>
      <c r="GO37" s="26" t="s">
        <v>11</v>
      </c>
      <c r="GP37" s="37"/>
      <c r="GQ37" s="37"/>
      <c r="GR37" s="43" t="s">
        <v>11</v>
      </c>
      <c r="GS37" s="14" t="s">
        <v>11</v>
      </c>
      <c r="GT37" s="26" t="s">
        <v>11</v>
      </c>
      <c r="GU37" s="36" t="s">
        <v>11</v>
      </c>
      <c r="GV37" s="26"/>
      <c r="GW37" s="26" t="s">
        <v>11</v>
      </c>
      <c r="GX37" s="26"/>
      <c r="GY37" s="26" t="s">
        <v>11</v>
      </c>
      <c r="GZ37" s="37"/>
      <c r="HA37" s="37"/>
      <c r="HB37" s="43" t="s">
        <v>11</v>
      </c>
      <c r="HC37" s="14" t="s">
        <v>11</v>
      </c>
      <c r="HD37" s="26" t="s">
        <v>11</v>
      </c>
      <c r="HE37" s="36" t="s">
        <v>11</v>
      </c>
      <c r="HF37" s="26"/>
      <c r="HG37" s="26" t="s">
        <v>11</v>
      </c>
      <c r="HH37" s="26"/>
      <c r="HI37" s="26" t="s">
        <v>11</v>
      </c>
      <c r="HJ37" s="37"/>
      <c r="HK37" s="37"/>
      <c r="HL37" s="43" t="s">
        <v>11</v>
      </c>
      <c r="HM37" s="14" t="s">
        <v>11</v>
      </c>
      <c r="HN37" s="26" t="s">
        <v>11</v>
      </c>
      <c r="HO37" s="36" t="s">
        <v>11</v>
      </c>
      <c r="HP37" s="26"/>
      <c r="HQ37" s="26" t="s">
        <v>11</v>
      </c>
      <c r="HR37" s="26"/>
      <c r="HS37" s="26" t="s">
        <v>11</v>
      </c>
      <c r="HT37" s="37"/>
      <c r="HU37" s="37"/>
      <c r="HV37" s="43" t="s">
        <v>11</v>
      </c>
      <c r="HW37" s="14" t="s">
        <v>11</v>
      </c>
      <c r="HX37" s="26" t="s">
        <v>11</v>
      </c>
      <c r="HY37" s="36" t="s">
        <v>11</v>
      </c>
      <c r="HZ37" s="26"/>
      <c r="IA37" s="26" t="s">
        <v>11</v>
      </c>
      <c r="IB37" s="26"/>
      <c r="IC37" s="26" t="s">
        <v>11</v>
      </c>
      <c r="ID37" s="37"/>
      <c r="IE37" s="37"/>
      <c r="IF37" s="43" t="s">
        <v>11</v>
      </c>
    </row>
    <row r="38" s="5" customFormat="1" ht="50.15" customHeight="1" spans="1:240">
      <c r="A38" s="9" t="s">
        <v>1063</v>
      </c>
      <c r="B38" s="9"/>
      <c r="C38" s="9"/>
      <c r="D38" s="38" t="s">
        <v>586</v>
      </c>
      <c r="E38" s="38"/>
      <c r="F38" s="38"/>
      <c r="G38" s="38"/>
      <c r="H38" s="38"/>
      <c r="I38" s="38"/>
      <c r="J38" s="38"/>
      <c r="K38" s="9" t="s">
        <v>1063</v>
      </c>
      <c r="L38" s="9"/>
      <c r="M38" s="9"/>
      <c r="N38" s="38"/>
      <c r="O38" s="38"/>
      <c r="P38" s="38"/>
      <c r="Q38" s="38"/>
      <c r="R38" s="38"/>
      <c r="S38" s="38"/>
      <c r="T38" s="38"/>
      <c r="U38" s="9" t="s">
        <v>1063</v>
      </c>
      <c r="V38" s="9"/>
      <c r="W38" s="9"/>
      <c r="X38" s="38"/>
      <c r="Y38" s="38"/>
      <c r="Z38" s="38"/>
      <c r="AA38" s="38"/>
      <c r="AB38" s="38"/>
      <c r="AC38" s="38"/>
      <c r="AD38" s="38"/>
      <c r="AE38" s="9" t="s">
        <v>1063</v>
      </c>
      <c r="AF38" s="9"/>
      <c r="AG38" s="9"/>
      <c r="AH38" s="38"/>
      <c r="AI38" s="38"/>
      <c r="AJ38" s="38"/>
      <c r="AK38" s="38"/>
      <c r="AL38" s="38"/>
      <c r="AM38" s="38"/>
      <c r="AN38" s="38"/>
      <c r="AO38" s="9" t="s">
        <v>1063</v>
      </c>
      <c r="AP38" s="9"/>
      <c r="AQ38" s="9"/>
      <c r="AR38" s="38"/>
      <c r="AS38" s="38"/>
      <c r="AT38" s="38"/>
      <c r="AU38" s="38"/>
      <c r="AV38" s="38"/>
      <c r="AW38" s="38"/>
      <c r="AX38" s="38"/>
      <c r="AY38" s="9" t="s">
        <v>1063</v>
      </c>
      <c r="AZ38" s="9"/>
      <c r="BA38" s="9"/>
      <c r="BB38" s="38"/>
      <c r="BC38" s="38"/>
      <c r="BD38" s="38"/>
      <c r="BE38" s="38"/>
      <c r="BF38" s="38"/>
      <c r="BG38" s="38"/>
      <c r="BH38" s="38"/>
      <c r="BI38" s="9" t="s">
        <v>1063</v>
      </c>
      <c r="BJ38" s="9"/>
      <c r="BK38" s="9"/>
      <c r="BL38" s="38"/>
      <c r="BM38" s="38"/>
      <c r="BN38" s="38"/>
      <c r="BO38" s="38"/>
      <c r="BP38" s="38"/>
      <c r="BQ38" s="38"/>
      <c r="BR38" s="38"/>
      <c r="BS38" s="9" t="s">
        <v>1063</v>
      </c>
      <c r="BT38" s="9"/>
      <c r="BU38" s="9"/>
      <c r="BV38" s="38"/>
      <c r="BW38" s="38"/>
      <c r="BX38" s="38"/>
      <c r="BY38" s="38"/>
      <c r="BZ38" s="38"/>
      <c r="CA38" s="38"/>
      <c r="CB38" s="38"/>
      <c r="CC38" s="9" t="s">
        <v>1063</v>
      </c>
      <c r="CD38" s="9"/>
      <c r="CE38" s="9"/>
      <c r="CF38" s="38"/>
      <c r="CG38" s="38"/>
      <c r="CH38" s="38"/>
      <c r="CI38" s="38"/>
      <c r="CJ38" s="38"/>
      <c r="CK38" s="38"/>
      <c r="CL38" s="38"/>
      <c r="CM38" s="9" t="s">
        <v>1063</v>
      </c>
      <c r="CN38" s="9"/>
      <c r="CO38" s="9"/>
      <c r="CP38" s="38"/>
      <c r="CQ38" s="38"/>
      <c r="CR38" s="38"/>
      <c r="CS38" s="38"/>
      <c r="CT38" s="38"/>
      <c r="CU38" s="38"/>
      <c r="CV38" s="38"/>
      <c r="CW38" s="9" t="s">
        <v>1063</v>
      </c>
      <c r="CX38" s="9"/>
      <c r="CY38" s="9"/>
      <c r="CZ38" s="38"/>
      <c r="DA38" s="38"/>
      <c r="DB38" s="38"/>
      <c r="DC38" s="38"/>
      <c r="DD38" s="38"/>
      <c r="DE38" s="38"/>
      <c r="DF38" s="38"/>
      <c r="DG38" s="9" t="s">
        <v>1063</v>
      </c>
      <c r="DH38" s="9"/>
      <c r="DI38" s="9"/>
      <c r="DJ38" s="38"/>
      <c r="DK38" s="38"/>
      <c r="DL38" s="38"/>
      <c r="DM38" s="38"/>
      <c r="DN38" s="38"/>
      <c r="DO38" s="38"/>
      <c r="DP38" s="38"/>
      <c r="DQ38" s="9" t="s">
        <v>1063</v>
      </c>
      <c r="DR38" s="9"/>
      <c r="DS38" s="9"/>
      <c r="DT38" s="38"/>
      <c r="DU38" s="38"/>
      <c r="DV38" s="38"/>
      <c r="DW38" s="38"/>
      <c r="DX38" s="38"/>
      <c r="DY38" s="38"/>
      <c r="DZ38" s="38"/>
      <c r="EA38" s="9" t="s">
        <v>1063</v>
      </c>
      <c r="EB38" s="9"/>
      <c r="EC38" s="9"/>
      <c r="ED38" s="38"/>
      <c r="EE38" s="38"/>
      <c r="EF38" s="38"/>
      <c r="EG38" s="38"/>
      <c r="EH38" s="38"/>
      <c r="EI38" s="38"/>
      <c r="EJ38" s="38"/>
      <c r="EK38" s="9" t="s">
        <v>1063</v>
      </c>
      <c r="EL38" s="9"/>
      <c r="EM38" s="9"/>
      <c r="EN38" s="38"/>
      <c r="EO38" s="38"/>
      <c r="EP38" s="38"/>
      <c r="EQ38" s="38"/>
      <c r="ER38" s="38"/>
      <c r="ES38" s="38"/>
      <c r="ET38" s="38"/>
      <c r="EU38" s="9" t="s">
        <v>1063</v>
      </c>
      <c r="EV38" s="9"/>
      <c r="EW38" s="9"/>
      <c r="EX38" s="38"/>
      <c r="EY38" s="38"/>
      <c r="EZ38" s="38"/>
      <c r="FA38" s="38"/>
      <c r="FB38" s="38"/>
      <c r="FC38" s="38"/>
      <c r="FD38" s="38"/>
      <c r="FE38" s="9" t="s">
        <v>1063</v>
      </c>
      <c r="FF38" s="9"/>
      <c r="FG38" s="9"/>
      <c r="FH38" s="38"/>
      <c r="FI38" s="38"/>
      <c r="FJ38" s="38"/>
      <c r="FK38" s="38"/>
      <c r="FL38" s="38"/>
      <c r="FM38" s="38"/>
      <c r="FN38" s="38"/>
      <c r="FO38" s="9" t="s">
        <v>1063</v>
      </c>
      <c r="FP38" s="9"/>
      <c r="FQ38" s="9"/>
      <c r="FR38" s="38"/>
      <c r="FS38" s="38"/>
      <c r="FT38" s="38"/>
      <c r="FU38" s="38"/>
      <c r="FV38" s="38"/>
      <c r="FW38" s="38"/>
      <c r="FX38" s="38"/>
      <c r="FY38" s="9" t="s">
        <v>1063</v>
      </c>
      <c r="FZ38" s="9"/>
      <c r="GA38" s="9"/>
      <c r="GB38" s="38"/>
      <c r="GC38" s="38"/>
      <c r="GD38" s="38"/>
      <c r="GE38" s="38"/>
      <c r="GF38" s="38"/>
      <c r="GG38" s="38"/>
      <c r="GH38" s="38"/>
      <c r="GI38" s="9" t="s">
        <v>1063</v>
      </c>
      <c r="GJ38" s="9"/>
      <c r="GK38" s="9"/>
      <c r="GL38" s="38"/>
      <c r="GM38" s="38"/>
      <c r="GN38" s="38"/>
      <c r="GO38" s="38"/>
      <c r="GP38" s="38"/>
      <c r="GQ38" s="38"/>
      <c r="GR38" s="38"/>
      <c r="GS38" s="9" t="s">
        <v>1063</v>
      </c>
      <c r="GT38" s="9"/>
      <c r="GU38" s="9"/>
      <c r="GV38" s="38"/>
      <c r="GW38" s="38"/>
      <c r="GX38" s="38"/>
      <c r="GY38" s="38"/>
      <c r="GZ38" s="38"/>
      <c r="HA38" s="38"/>
      <c r="HB38" s="38"/>
      <c r="HC38" s="9" t="s">
        <v>1063</v>
      </c>
      <c r="HD38" s="9"/>
      <c r="HE38" s="9"/>
      <c r="HF38" s="38"/>
      <c r="HG38" s="38"/>
      <c r="HH38" s="38"/>
      <c r="HI38" s="38"/>
      <c r="HJ38" s="38"/>
      <c r="HK38" s="38"/>
      <c r="HL38" s="38"/>
      <c r="HM38" s="9" t="s">
        <v>1063</v>
      </c>
      <c r="HN38" s="9"/>
      <c r="HO38" s="9"/>
      <c r="HP38" s="38"/>
      <c r="HQ38" s="38"/>
      <c r="HR38" s="38"/>
      <c r="HS38" s="38"/>
      <c r="HT38" s="38"/>
      <c r="HU38" s="38"/>
      <c r="HV38" s="38"/>
      <c r="HW38" s="9" t="s">
        <v>1063</v>
      </c>
      <c r="HX38" s="9"/>
      <c r="HY38" s="9"/>
      <c r="HZ38" s="38"/>
      <c r="IA38" s="38"/>
      <c r="IB38" s="38"/>
      <c r="IC38" s="38"/>
      <c r="ID38" s="38"/>
      <c r="IE38" s="38"/>
      <c r="IF38" s="38"/>
    </row>
    <row r="39" s="5" customFormat="1" ht="25" customHeight="1" spans="1:240">
      <c r="A39" s="9" t="s">
        <v>1064</v>
      </c>
      <c r="B39" s="9"/>
      <c r="C39" s="9"/>
      <c r="D39" s="9"/>
      <c r="E39" s="9"/>
      <c r="F39" s="9"/>
      <c r="G39" s="9"/>
      <c r="H39" s="9">
        <v>100</v>
      </c>
      <c r="I39" s="9">
        <v>100</v>
      </c>
      <c r="J39" s="9" t="s">
        <v>1065</v>
      </c>
      <c r="K39" s="9" t="s">
        <v>1064</v>
      </c>
      <c r="L39" s="9"/>
      <c r="M39" s="9"/>
      <c r="N39" s="9"/>
      <c r="O39" s="9"/>
      <c r="P39" s="9"/>
      <c r="Q39" s="9"/>
      <c r="R39" s="9">
        <v>100</v>
      </c>
      <c r="S39" s="9">
        <v>100</v>
      </c>
      <c r="T39" s="9" t="s">
        <v>1065</v>
      </c>
      <c r="U39" s="9" t="s">
        <v>1064</v>
      </c>
      <c r="V39" s="9"/>
      <c r="W39" s="9"/>
      <c r="X39" s="9"/>
      <c r="Y39" s="9"/>
      <c r="Z39" s="9"/>
      <c r="AA39" s="9"/>
      <c r="AB39" s="9">
        <v>100</v>
      </c>
      <c r="AC39" s="9">
        <v>100</v>
      </c>
      <c r="AD39" s="9" t="s">
        <v>1065</v>
      </c>
      <c r="AE39" s="9" t="s">
        <v>1064</v>
      </c>
      <c r="AF39" s="9"/>
      <c r="AG39" s="9"/>
      <c r="AH39" s="9"/>
      <c r="AI39" s="9"/>
      <c r="AJ39" s="9"/>
      <c r="AK39" s="9"/>
      <c r="AL39" s="9">
        <v>100</v>
      </c>
      <c r="AM39" s="9">
        <v>100</v>
      </c>
      <c r="AN39" s="9" t="s">
        <v>1065</v>
      </c>
      <c r="AO39" s="9" t="s">
        <v>1064</v>
      </c>
      <c r="AP39" s="9"/>
      <c r="AQ39" s="9"/>
      <c r="AR39" s="9"/>
      <c r="AS39" s="9"/>
      <c r="AT39" s="9"/>
      <c r="AU39" s="9"/>
      <c r="AV39" s="9">
        <v>100</v>
      </c>
      <c r="AW39" s="9">
        <v>100</v>
      </c>
      <c r="AX39" s="9" t="s">
        <v>1065</v>
      </c>
      <c r="AY39" s="9" t="s">
        <v>1064</v>
      </c>
      <c r="AZ39" s="9"/>
      <c r="BA39" s="9"/>
      <c r="BB39" s="9"/>
      <c r="BC39" s="9"/>
      <c r="BD39" s="9"/>
      <c r="BE39" s="9"/>
      <c r="BF39" s="9">
        <v>100</v>
      </c>
      <c r="BG39" s="9">
        <v>100</v>
      </c>
      <c r="BH39" s="9" t="s">
        <v>1065</v>
      </c>
      <c r="BI39" s="9" t="s">
        <v>1064</v>
      </c>
      <c r="BJ39" s="9"/>
      <c r="BK39" s="9"/>
      <c r="BL39" s="9"/>
      <c r="BM39" s="9"/>
      <c r="BN39" s="9"/>
      <c r="BO39" s="9"/>
      <c r="BP39" s="9">
        <v>100</v>
      </c>
      <c r="BQ39" s="9">
        <v>100</v>
      </c>
      <c r="BR39" s="9" t="s">
        <v>1065</v>
      </c>
      <c r="BS39" s="9" t="s">
        <v>1064</v>
      </c>
      <c r="BT39" s="9"/>
      <c r="BU39" s="9"/>
      <c r="BV39" s="9"/>
      <c r="BW39" s="9"/>
      <c r="BX39" s="9"/>
      <c r="BY39" s="9"/>
      <c r="BZ39" s="9">
        <v>100</v>
      </c>
      <c r="CA39" s="9">
        <v>100</v>
      </c>
      <c r="CB39" s="9" t="s">
        <v>1065</v>
      </c>
      <c r="CC39" s="9" t="s">
        <v>1064</v>
      </c>
      <c r="CD39" s="9"/>
      <c r="CE39" s="9"/>
      <c r="CF39" s="9"/>
      <c r="CG39" s="9"/>
      <c r="CH39" s="9"/>
      <c r="CI39" s="9"/>
      <c r="CJ39" s="9">
        <v>100</v>
      </c>
      <c r="CK39" s="9">
        <v>100</v>
      </c>
      <c r="CL39" s="9" t="s">
        <v>1065</v>
      </c>
      <c r="CM39" s="9" t="s">
        <v>1064</v>
      </c>
      <c r="CN39" s="9"/>
      <c r="CO39" s="9"/>
      <c r="CP39" s="9"/>
      <c r="CQ39" s="9"/>
      <c r="CR39" s="9"/>
      <c r="CS39" s="9"/>
      <c r="CT39" s="9">
        <v>100</v>
      </c>
      <c r="CU39" s="9">
        <v>100</v>
      </c>
      <c r="CV39" s="9" t="s">
        <v>1065</v>
      </c>
      <c r="CW39" s="9" t="s">
        <v>1064</v>
      </c>
      <c r="CX39" s="9"/>
      <c r="CY39" s="9"/>
      <c r="CZ39" s="9"/>
      <c r="DA39" s="9"/>
      <c r="DB39" s="9"/>
      <c r="DC39" s="9"/>
      <c r="DD39" s="9">
        <v>100</v>
      </c>
      <c r="DE39" s="9">
        <v>100</v>
      </c>
      <c r="DF39" s="9" t="s">
        <v>1065</v>
      </c>
      <c r="DG39" s="9" t="s">
        <v>1064</v>
      </c>
      <c r="DH39" s="9"/>
      <c r="DI39" s="9"/>
      <c r="DJ39" s="9"/>
      <c r="DK39" s="9"/>
      <c r="DL39" s="9"/>
      <c r="DM39" s="9"/>
      <c r="DN39" s="9">
        <v>100</v>
      </c>
      <c r="DO39" s="9">
        <v>100</v>
      </c>
      <c r="DP39" s="9" t="s">
        <v>1065</v>
      </c>
      <c r="DQ39" s="9" t="s">
        <v>1064</v>
      </c>
      <c r="DR39" s="9"/>
      <c r="DS39" s="9"/>
      <c r="DT39" s="9"/>
      <c r="DU39" s="9"/>
      <c r="DV39" s="9"/>
      <c r="DW39" s="9"/>
      <c r="DX39" s="9">
        <v>100</v>
      </c>
      <c r="DY39" s="9">
        <v>100</v>
      </c>
      <c r="DZ39" s="9" t="s">
        <v>1065</v>
      </c>
      <c r="EA39" s="9" t="s">
        <v>1064</v>
      </c>
      <c r="EB39" s="9"/>
      <c r="EC39" s="9"/>
      <c r="ED39" s="9"/>
      <c r="EE39" s="9"/>
      <c r="EF39" s="9"/>
      <c r="EG39" s="9"/>
      <c r="EH39" s="9">
        <v>100</v>
      </c>
      <c r="EI39" s="9">
        <v>100</v>
      </c>
      <c r="EJ39" s="9" t="s">
        <v>1065</v>
      </c>
      <c r="EK39" s="9" t="s">
        <v>1064</v>
      </c>
      <c r="EL39" s="9"/>
      <c r="EM39" s="9"/>
      <c r="EN39" s="9"/>
      <c r="EO39" s="9"/>
      <c r="EP39" s="9"/>
      <c r="EQ39" s="9"/>
      <c r="ER39" s="9">
        <v>100</v>
      </c>
      <c r="ES39" s="9">
        <v>100</v>
      </c>
      <c r="ET39" s="9" t="s">
        <v>1065</v>
      </c>
      <c r="EU39" s="9" t="s">
        <v>1064</v>
      </c>
      <c r="EV39" s="9"/>
      <c r="EW39" s="9"/>
      <c r="EX39" s="9"/>
      <c r="EY39" s="9"/>
      <c r="EZ39" s="9"/>
      <c r="FA39" s="9"/>
      <c r="FB39" s="9">
        <v>100</v>
      </c>
      <c r="FC39" s="9">
        <v>100</v>
      </c>
      <c r="FD39" s="9" t="s">
        <v>1065</v>
      </c>
      <c r="FE39" s="9" t="s">
        <v>1064</v>
      </c>
      <c r="FF39" s="9"/>
      <c r="FG39" s="9"/>
      <c r="FH39" s="9"/>
      <c r="FI39" s="9"/>
      <c r="FJ39" s="9"/>
      <c r="FK39" s="9"/>
      <c r="FL39" s="9">
        <v>100</v>
      </c>
      <c r="FM39" s="9">
        <v>100</v>
      </c>
      <c r="FN39" s="9" t="s">
        <v>1065</v>
      </c>
      <c r="FO39" s="9" t="s">
        <v>1064</v>
      </c>
      <c r="FP39" s="9"/>
      <c r="FQ39" s="9"/>
      <c r="FR39" s="9"/>
      <c r="FS39" s="9"/>
      <c r="FT39" s="9"/>
      <c r="FU39" s="9"/>
      <c r="FV39" s="9">
        <v>100</v>
      </c>
      <c r="FW39" s="9">
        <v>100</v>
      </c>
      <c r="FX39" s="9" t="s">
        <v>1065</v>
      </c>
      <c r="FY39" s="9" t="s">
        <v>1064</v>
      </c>
      <c r="FZ39" s="9"/>
      <c r="GA39" s="9"/>
      <c r="GB39" s="9"/>
      <c r="GC39" s="9"/>
      <c r="GD39" s="9"/>
      <c r="GE39" s="9"/>
      <c r="GF39" s="9">
        <v>100</v>
      </c>
      <c r="GG39" s="9">
        <v>100</v>
      </c>
      <c r="GH39" s="9" t="s">
        <v>1065</v>
      </c>
      <c r="GI39" s="9" t="s">
        <v>1064</v>
      </c>
      <c r="GJ39" s="9"/>
      <c r="GK39" s="9"/>
      <c r="GL39" s="9"/>
      <c r="GM39" s="9"/>
      <c r="GN39" s="9"/>
      <c r="GO39" s="9"/>
      <c r="GP39" s="9">
        <v>100</v>
      </c>
      <c r="GQ39" s="9">
        <v>100</v>
      </c>
      <c r="GR39" s="9" t="s">
        <v>1065</v>
      </c>
      <c r="GS39" s="9" t="s">
        <v>1064</v>
      </c>
      <c r="GT39" s="9"/>
      <c r="GU39" s="9"/>
      <c r="GV39" s="9"/>
      <c r="GW39" s="9"/>
      <c r="GX39" s="9"/>
      <c r="GY39" s="9"/>
      <c r="GZ39" s="9">
        <v>100</v>
      </c>
      <c r="HA39" s="9">
        <v>100</v>
      </c>
      <c r="HB39" s="9" t="s">
        <v>1065</v>
      </c>
      <c r="HC39" s="9" t="s">
        <v>1064</v>
      </c>
      <c r="HD39" s="9"/>
      <c r="HE39" s="9"/>
      <c r="HF39" s="9"/>
      <c r="HG39" s="9"/>
      <c r="HH39" s="9"/>
      <c r="HI39" s="9"/>
      <c r="HJ39" s="9">
        <v>100</v>
      </c>
      <c r="HK39" s="9">
        <v>100</v>
      </c>
      <c r="HL39" s="9" t="s">
        <v>1065</v>
      </c>
      <c r="HM39" s="9" t="s">
        <v>1064</v>
      </c>
      <c r="HN39" s="9"/>
      <c r="HO39" s="9"/>
      <c r="HP39" s="9"/>
      <c r="HQ39" s="9"/>
      <c r="HR39" s="9"/>
      <c r="HS39" s="9"/>
      <c r="HT39" s="9">
        <v>100</v>
      </c>
      <c r="HU39" s="9">
        <v>100</v>
      </c>
      <c r="HV39" s="9" t="s">
        <v>1065</v>
      </c>
      <c r="HW39" s="9" t="s">
        <v>1064</v>
      </c>
      <c r="HX39" s="9"/>
      <c r="HY39" s="9"/>
      <c r="HZ39" s="9"/>
      <c r="IA39" s="9"/>
      <c r="IB39" s="9"/>
      <c r="IC39" s="9"/>
      <c r="ID39" s="9">
        <v>100</v>
      </c>
      <c r="IE39" s="9">
        <v>100</v>
      </c>
      <c r="IF39" s="9" t="s">
        <v>1065</v>
      </c>
    </row>
  </sheetData>
  <mergeCells count="697">
    <mergeCell ref="A1:J1"/>
    <mergeCell ref="K1:T1"/>
    <mergeCell ref="U1:AD1"/>
    <mergeCell ref="AE1:AN1"/>
    <mergeCell ref="AO1:AX1"/>
    <mergeCell ref="AY1:BH1"/>
    <mergeCell ref="BI1:BR1"/>
    <mergeCell ref="BS1:CB1"/>
    <mergeCell ref="CC1:CL1"/>
    <mergeCell ref="CM1:CV1"/>
    <mergeCell ref="CW1:DF1"/>
    <mergeCell ref="DG1:DP1"/>
    <mergeCell ref="DQ1:DZ1"/>
    <mergeCell ref="EA1:EJ1"/>
    <mergeCell ref="EK1:ET1"/>
    <mergeCell ref="EU1:FD1"/>
    <mergeCell ref="FE1:FN1"/>
    <mergeCell ref="FO1:FX1"/>
    <mergeCell ref="FY1:GH1"/>
    <mergeCell ref="GI1:GR1"/>
    <mergeCell ref="GS1:HB1"/>
    <mergeCell ref="HC1:HL1"/>
    <mergeCell ref="HM1:HV1"/>
    <mergeCell ref="HW1:IF1"/>
    <mergeCell ref="A3:B3"/>
    <mergeCell ref="C3:J3"/>
    <mergeCell ref="K3:L3"/>
    <mergeCell ref="M3:T3"/>
    <mergeCell ref="U3:V3"/>
    <mergeCell ref="W3:AD3"/>
    <mergeCell ref="AE3:AF3"/>
    <mergeCell ref="AG3:AN3"/>
    <mergeCell ref="AO3:AP3"/>
    <mergeCell ref="AQ3:AX3"/>
    <mergeCell ref="AY3:AZ3"/>
    <mergeCell ref="BA3:BH3"/>
    <mergeCell ref="BI3:BJ3"/>
    <mergeCell ref="BK3:BR3"/>
    <mergeCell ref="BS3:BT3"/>
    <mergeCell ref="BU3:CB3"/>
    <mergeCell ref="CC3:CD3"/>
    <mergeCell ref="CE3:CL3"/>
    <mergeCell ref="CM3:CN3"/>
    <mergeCell ref="CO3:CV3"/>
    <mergeCell ref="CW3:CX3"/>
    <mergeCell ref="CY3:DF3"/>
    <mergeCell ref="DG3:DH3"/>
    <mergeCell ref="DI3:DP3"/>
    <mergeCell ref="DQ3:DR3"/>
    <mergeCell ref="DS3:DZ3"/>
    <mergeCell ref="EA3:EB3"/>
    <mergeCell ref="EC3:EJ3"/>
    <mergeCell ref="EK3:EL3"/>
    <mergeCell ref="EM3:ET3"/>
    <mergeCell ref="EU3:EV3"/>
    <mergeCell ref="EW3:FD3"/>
    <mergeCell ref="FE3:FF3"/>
    <mergeCell ref="FG3:FN3"/>
    <mergeCell ref="FO3:FP3"/>
    <mergeCell ref="FQ3:FX3"/>
    <mergeCell ref="FY3:FZ3"/>
    <mergeCell ref="GA3:GH3"/>
    <mergeCell ref="GI3:GJ3"/>
    <mergeCell ref="GK3:GR3"/>
    <mergeCell ref="GS3:GT3"/>
    <mergeCell ref="GU3:HB3"/>
    <mergeCell ref="HC3:HD3"/>
    <mergeCell ref="HE3:HL3"/>
    <mergeCell ref="HM3:HN3"/>
    <mergeCell ref="HO3:HV3"/>
    <mergeCell ref="HW3:HX3"/>
    <mergeCell ref="HY3:IF3"/>
    <mergeCell ref="A4:B4"/>
    <mergeCell ref="C4:E4"/>
    <mergeCell ref="G4:J4"/>
    <mergeCell ref="K4:L4"/>
    <mergeCell ref="M4:O4"/>
    <mergeCell ref="Q4:T4"/>
    <mergeCell ref="U4:V4"/>
    <mergeCell ref="W4:Y4"/>
    <mergeCell ref="AA4:AD4"/>
    <mergeCell ref="AE4:AF4"/>
    <mergeCell ref="AG4:AI4"/>
    <mergeCell ref="AK4:AN4"/>
    <mergeCell ref="AO4:AP4"/>
    <mergeCell ref="AQ4:AS4"/>
    <mergeCell ref="AU4:AX4"/>
    <mergeCell ref="AY4:AZ4"/>
    <mergeCell ref="BA4:BC4"/>
    <mergeCell ref="BE4:BH4"/>
    <mergeCell ref="BI4:BJ4"/>
    <mergeCell ref="BK4:BM4"/>
    <mergeCell ref="BO4:BR4"/>
    <mergeCell ref="BS4:BT4"/>
    <mergeCell ref="BU4:BW4"/>
    <mergeCell ref="BY4:CB4"/>
    <mergeCell ref="CC4:CD4"/>
    <mergeCell ref="CE4:CG4"/>
    <mergeCell ref="CI4:CL4"/>
    <mergeCell ref="CM4:CN4"/>
    <mergeCell ref="CO4:CQ4"/>
    <mergeCell ref="CS4:CV4"/>
    <mergeCell ref="CW4:CX4"/>
    <mergeCell ref="CY4:DA4"/>
    <mergeCell ref="DC4:DF4"/>
    <mergeCell ref="DG4:DH4"/>
    <mergeCell ref="DI4:DK4"/>
    <mergeCell ref="DM4:DP4"/>
    <mergeCell ref="DQ4:DR4"/>
    <mergeCell ref="DS4:DU4"/>
    <mergeCell ref="DW4:DZ4"/>
    <mergeCell ref="EA4:EB4"/>
    <mergeCell ref="EC4:EE4"/>
    <mergeCell ref="EG4:EJ4"/>
    <mergeCell ref="EK4:EL4"/>
    <mergeCell ref="EM4:EO4"/>
    <mergeCell ref="EQ4:ET4"/>
    <mergeCell ref="EU4:EV4"/>
    <mergeCell ref="EW4:EY4"/>
    <mergeCell ref="FA4:FD4"/>
    <mergeCell ref="FE4:FF4"/>
    <mergeCell ref="FG4:FI4"/>
    <mergeCell ref="FK4:FN4"/>
    <mergeCell ref="FO4:FP4"/>
    <mergeCell ref="FQ4:FS4"/>
    <mergeCell ref="FU4:FX4"/>
    <mergeCell ref="FY4:FZ4"/>
    <mergeCell ref="GA4:GC4"/>
    <mergeCell ref="GE4:GH4"/>
    <mergeCell ref="GI4:GJ4"/>
    <mergeCell ref="GK4:GM4"/>
    <mergeCell ref="GO4:GR4"/>
    <mergeCell ref="GS4:GT4"/>
    <mergeCell ref="GU4:GW4"/>
    <mergeCell ref="GY4:HB4"/>
    <mergeCell ref="HC4:HD4"/>
    <mergeCell ref="HE4:HG4"/>
    <mergeCell ref="HI4:HL4"/>
    <mergeCell ref="HM4:HN4"/>
    <mergeCell ref="HO4:HQ4"/>
    <mergeCell ref="HS4:HV4"/>
    <mergeCell ref="HW4:HX4"/>
    <mergeCell ref="HY4:IA4"/>
    <mergeCell ref="IC4:IF4"/>
    <mergeCell ref="I5:J5"/>
    <mergeCell ref="S5:T5"/>
    <mergeCell ref="AC5:AD5"/>
    <mergeCell ref="AM5:AN5"/>
    <mergeCell ref="AW5:AX5"/>
    <mergeCell ref="BG5:BH5"/>
    <mergeCell ref="BQ5:BR5"/>
    <mergeCell ref="CA5:CB5"/>
    <mergeCell ref="CK5:CL5"/>
    <mergeCell ref="CU5:CV5"/>
    <mergeCell ref="DE5:DF5"/>
    <mergeCell ref="DO5:DP5"/>
    <mergeCell ref="DY5:DZ5"/>
    <mergeCell ref="EI5:EJ5"/>
    <mergeCell ref="ES5:ET5"/>
    <mergeCell ref="FC5:FD5"/>
    <mergeCell ref="FM5:FN5"/>
    <mergeCell ref="FW5:FX5"/>
    <mergeCell ref="GG5:GH5"/>
    <mergeCell ref="GQ5:GR5"/>
    <mergeCell ref="HA5:HB5"/>
    <mergeCell ref="HK5:HL5"/>
    <mergeCell ref="HU5:HV5"/>
    <mergeCell ref="IE5:IF5"/>
    <mergeCell ref="I6:J6"/>
    <mergeCell ref="S6:T6"/>
    <mergeCell ref="AC6:AD6"/>
    <mergeCell ref="AM6:AN6"/>
    <mergeCell ref="AW6:AX6"/>
    <mergeCell ref="BG6:BH6"/>
    <mergeCell ref="BQ6:BR6"/>
    <mergeCell ref="CA6:CB6"/>
    <mergeCell ref="CK6:CL6"/>
    <mergeCell ref="CU6:CV6"/>
    <mergeCell ref="DE6:DF6"/>
    <mergeCell ref="DO6:DP6"/>
    <mergeCell ref="DY6:DZ6"/>
    <mergeCell ref="EI6:EJ6"/>
    <mergeCell ref="ES6:ET6"/>
    <mergeCell ref="FC6:FD6"/>
    <mergeCell ref="FM6:FN6"/>
    <mergeCell ref="FW6:FX6"/>
    <mergeCell ref="GG6:GH6"/>
    <mergeCell ref="GQ6:GR6"/>
    <mergeCell ref="HA6:HB6"/>
    <mergeCell ref="HK6:HL6"/>
    <mergeCell ref="HU6:HV6"/>
    <mergeCell ref="IE6:IF6"/>
    <mergeCell ref="I7:J7"/>
    <mergeCell ref="S7:T7"/>
    <mergeCell ref="AC7:AD7"/>
    <mergeCell ref="AM7:AN7"/>
    <mergeCell ref="AW7:AX7"/>
    <mergeCell ref="BG7:BH7"/>
    <mergeCell ref="BQ7:BR7"/>
    <mergeCell ref="CA7:CB7"/>
    <mergeCell ref="CK7:CL7"/>
    <mergeCell ref="CU7:CV7"/>
    <mergeCell ref="DE7:DF7"/>
    <mergeCell ref="DO7:DP7"/>
    <mergeCell ref="DY7:DZ7"/>
    <mergeCell ref="EI7:EJ7"/>
    <mergeCell ref="ES7:ET7"/>
    <mergeCell ref="FC7:FD7"/>
    <mergeCell ref="FM7:FN7"/>
    <mergeCell ref="FW7:FX7"/>
    <mergeCell ref="GG7:GH7"/>
    <mergeCell ref="GQ7:GR7"/>
    <mergeCell ref="HA7:HB7"/>
    <mergeCell ref="HK7:HL7"/>
    <mergeCell ref="HU7:HV7"/>
    <mergeCell ref="IE7:IF7"/>
    <mergeCell ref="I8:J8"/>
    <mergeCell ref="S8:T8"/>
    <mergeCell ref="AC8:AD8"/>
    <mergeCell ref="AM8:AN8"/>
    <mergeCell ref="AW8:AX8"/>
    <mergeCell ref="BG8:BH8"/>
    <mergeCell ref="BQ8:BR8"/>
    <mergeCell ref="CA8:CB8"/>
    <mergeCell ref="CK8:CL8"/>
    <mergeCell ref="CU8:CV8"/>
    <mergeCell ref="DE8:DF8"/>
    <mergeCell ref="DO8:DP8"/>
    <mergeCell ref="DY8:DZ8"/>
    <mergeCell ref="EI8:EJ8"/>
    <mergeCell ref="ES8:ET8"/>
    <mergeCell ref="FC8:FD8"/>
    <mergeCell ref="FM8:FN8"/>
    <mergeCell ref="FW8:FX8"/>
    <mergeCell ref="GG8:GH8"/>
    <mergeCell ref="GQ8:GR8"/>
    <mergeCell ref="HA8:HB8"/>
    <mergeCell ref="HK8:HL8"/>
    <mergeCell ref="HU8:HV8"/>
    <mergeCell ref="IE8:IF8"/>
    <mergeCell ref="I9:J9"/>
    <mergeCell ref="S9:T9"/>
    <mergeCell ref="AC9:AD9"/>
    <mergeCell ref="AM9:AN9"/>
    <mergeCell ref="AW9:AX9"/>
    <mergeCell ref="BG9:BH9"/>
    <mergeCell ref="BQ9:BR9"/>
    <mergeCell ref="CA9:CB9"/>
    <mergeCell ref="CK9:CL9"/>
    <mergeCell ref="CU9:CV9"/>
    <mergeCell ref="DE9:DF9"/>
    <mergeCell ref="DO9:DP9"/>
    <mergeCell ref="DY9:DZ9"/>
    <mergeCell ref="EI9:EJ9"/>
    <mergeCell ref="ES9:ET9"/>
    <mergeCell ref="FC9:FD9"/>
    <mergeCell ref="FM9:FN9"/>
    <mergeCell ref="FW9:FX9"/>
    <mergeCell ref="GG9:GH9"/>
    <mergeCell ref="GQ9:GR9"/>
    <mergeCell ref="HA9:HB9"/>
    <mergeCell ref="HK9:HL9"/>
    <mergeCell ref="HU9:HV9"/>
    <mergeCell ref="IE9:IF9"/>
    <mergeCell ref="B10:E10"/>
    <mergeCell ref="F10:J10"/>
    <mergeCell ref="L10:O10"/>
    <mergeCell ref="P10:T10"/>
    <mergeCell ref="V10:Y10"/>
    <mergeCell ref="Z10:AD10"/>
    <mergeCell ref="AF10:AI10"/>
    <mergeCell ref="AJ10:AN10"/>
    <mergeCell ref="AP10:AS10"/>
    <mergeCell ref="AT10:AX10"/>
    <mergeCell ref="AZ10:BC10"/>
    <mergeCell ref="BD10:BH10"/>
    <mergeCell ref="BJ10:BM10"/>
    <mergeCell ref="BN10:BR10"/>
    <mergeCell ref="BT10:BW10"/>
    <mergeCell ref="BX10:CB10"/>
    <mergeCell ref="CD10:CG10"/>
    <mergeCell ref="CH10:CL10"/>
    <mergeCell ref="CN10:CQ10"/>
    <mergeCell ref="CR10:CV10"/>
    <mergeCell ref="CX10:DA10"/>
    <mergeCell ref="DB10:DF10"/>
    <mergeCell ref="DH10:DK10"/>
    <mergeCell ref="DL10:DP10"/>
    <mergeCell ref="DR10:DU10"/>
    <mergeCell ref="DV10:DZ10"/>
    <mergeCell ref="EB10:EE10"/>
    <mergeCell ref="EF10:EJ10"/>
    <mergeCell ref="EL10:EO10"/>
    <mergeCell ref="EP10:ET10"/>
    <mergeCell ref="EV10:EY10"/>
    <mergeCell ref="EZ10:FD10"/>
    <mergeCell ref="FF10:FI10"/>
    <mergeCell ref="FJ10:FN10"/>
    <mergeCell ref="FP10:FS10"/>
    <mergeCell ref="FT10:FX10"/>
    <mergeCell ref="FZ10:GC10"/>
    <mergeCell ref="GD10:GH10"/>
    <mergeCell ref="GJ10:GM10"/>
    <mergeCell ref="GN10:GR10"/>
    <mergeCell ref="GT10:GW10"/>
    <mergeCell ref="GX10:HB10"/>
    <mergeCell ref="HD10:HG10"/>
    <mergeCell ref="HH10:HL10"/>
    <mergeCell ref="HN10:HQ10"/>
    <mergeCell ref="HR10:HV10"/>
    <mergeCell ref="HX10:IA10"/>
    <mergeCell ref="IB10:IF10"/>
    <mergeCell ref="B11:E11"/>
    <mergeCell ref="F11:J11"/>
    <mergeCell ref="L11:O11"/>
    <mergeCell ref="P11:T11"/>
    <mergeCell ref="V11:Y11"/>
    <mergeCell ref="Z11:AD11"/>
    <mergeCell ref="AF11:AI11"/>
    <mergeCell ref="AJ11:AN11"/>
    <mergeCell ref="AP11:AS11"/>
    <mergeCell ref="AT11:AX11"/>
    <mergeCell ref="AZ11:BC11"/>
    <mergeCell ref="BD11:BH11"/>
    <mergeCell ref="BJ11:BM11"/>
    <mergeCell ref="BN11:BR11"/>
    <mergeCell ref="BT11:BW11"/>
    <mergeCell ref="BX11:CB11"/>
    <mergeCell ref="CD11:CG11"/>
    <mergeCell ref="CH11:CL11"/>
    <mergeCell ref="CN11:CQ11"/>
    <mergeCell ref="CR11:CV11"/>
    <mergeCell ref="CX11:DA11"/>
    <mergeCell ref="DB11:DF11"/>
    <mergeCell ref="DH11:DK11"/>
    <mergeCell ref="DL11:DP11"/>
    <mergeCell ref="DR11:DU11"/>
    <mergeCell ref="DV11:DZ11"/>
    <mergeCell ref="EB11:EE11"/>
    <mergeCell ref="EF11:EJ11"/>
    <mergeCell ref="EL11:EO11"/>
    <mergeCell ref="EP11:ET11"/>
    <mergeCell ref="EV11:EY11"/>
    <mergeCell ref="EZ11:FD11"/>
    <mergeCell ref="FF11:FI11"/>
    <mergeCell ref="FJ11:FN11"/>
    <mergeCell ref="FP11:FS11"/>
    <mergeCell ref="FT11:FX11"/>
    <mergeCell ref="FZ11:GC11"/>
    <mergeCell ref="GD11:GH11"/>
    <mergeCell ref="GJ11:GM11"/>
    <mergeCell ref="GN11:GR11"/>
    <mergeCell ref="GT11:GW11"/>
    <mergeCell ref="GX11:HB11"/>
    <mergeCell ref="HD11:HG11"/>
    <mergeCell ref="HH11:HL11"/>
    <mergeCell ref="HN11:HQ11"/>
    <mergeCell ref="HR11:HV11"/>
    <mergeCell ref="HX11:IA11"/>
    <mergeCell ref="IB11:IF11"/>
    <mergeCell ref="A12:C12"/>
    <mergeCell ref="D12:F12"/>
    <mergeCell ref="K12:M12"/>
    <mergeCell ref="N12:P12"/>
    <mergeCell ref="U12:W12"/>
    <mergeCell ref="X12:Z12"/>
    <mergeCell ref="AE12:AG12"/>
    <mergeCell ref="AH12:AJ12"/>
    <mergeCell ref="AO12:AQ12"/>
    <mergeCell ref="AR12:AT12"/>
    <mergeCell ref="AY12:BA12"/>
    <mergeCell ref="BB12:BD12"/>
    <mergeCell ref="BI12:BK12"/>
    <mergeCell ref="BL12:BN12"/>
    <mergeCell ref="BS12:BU12"/>
    <mergeCell ref="BV12:BX12"/>
    <mergeCell ref="CC12:CE12"/>
    <mergeCell ref="CF12:CH12"/>
    <mergeCell ref="CM12:CO12"/>
    <mergeCell ref="CP12:CR12"/>
    <mergeCell ref="CW12:CY12"/>
    <mergeCell ref="CZ12:DB12"/>
    <mergeCell ref="DG12:DI12"/>
    <mergeCell ref="DJ12:DL12"/>
    <mergeCell ref="DQ12:DS12"/>
    <mergeCell ref="DT12:DV12"/>
    <mergeCell ref="EA12:EC12"/>
    <mergeCell ref="ED12:EF12"/>
    <mergeCell ref="EK12:EM12"/>
    <mergeCell ref="EN12:EP12"/>
    <mergeCell ref="EU12:EW12"/>
    <mergeCell ref="EX12:EZ12"/>
    <mergeCell ref="FE12:FG12"/>
    <mergeCell ref="FH12:FJ12"/>
    <mergeCell ref="FO12:FQ12"/>
    <mergeCell ref="FR12:FT12"/>
    <mergeCell ref="FY12:GA12"/>
    <mergeCell ref="GB12:GD12"/>
    <mergeCell ref="GI12:GK12"/>
    <mergeCell ref="GL12:GN12"/>
    <mergeCell ref="GS12:GU12"/>
    <mergeCell ref="GV12:GX12"/>
    <mergeCell ref="HC12:HE12"/>
    <mergeCell ref="HF12:HH12"/>
    <mergeCell ref="HM12:HO12"/>
    <mergeCell ref="HP12:HR12"/>
    <mergeCell ref="HW12:HY12"/>
    <mergeCell ref="HZ12:IB12"/>
    <mergeCell ref="A38:C38"/>
    <mergeCell ref="D38:J38"/>
    <mergeCell ref="K38:M38"/>
    <mergeCell ref="N38:T38"/>
    <mergeCell ref="U38:W38"/>
    <mergeCell ref="X38:AD38"/>
    <mergeCell ref="AE38:AG38"/>
    <mergeCell ref="AH38:AN38"/>
    <mergeCell ref="AO38:AQ38"/>
    <mergeCell ref="AR38:AX38"/>
    <mergeCell ref="AY38:BA38"/>
    <mergeCell ref="BB38:BH38"/>
    <mergeCell ref="BI38:BK38"/>
    <mergeCell ref="BL38:BR38"/>
    <mergeCell ref="BS38:BU38"/>
    <mergeCell ref="BV38:CB38"/>
    <mergeCell ref="CC38:CE38"/>
    <mergeCell ref="CF38:CL38"/>
    <mergeCell ref="CM38:CO38"/>
    <mergeCell ref="CP38:CV38"/>
    <mergeCell ref="CW38:CY38"/>
    <mergeCell ref="CZ38:DF38"/>
    <mergeCell ref="DG38:DI38"/>
    <mergeCell ref="DJ38:DP38"/>
    <mergeCell ref="DQ38:DS38"/>
    <mergeCell ref="DT38:DZ38"/>
    <mergeCell ref="EA38:EC38"/>
    <mergeCell ref="ED38:EJ38"/>
    <mergeCell ref="EK38:EM38"/>
    <mergeCell ref="EN38:ET38"/>
    <mergeCell ref="EU38:EW38"/>
    <mergeCell ref="EX38:FD38"/>
    <mergeCell ref="FE38:FG38"/>
    <mergeCell ref="FH38:FN38"/>
    <mergeCell ref="FO38:FQ38"/>
    <mergeCell ref="FR38:FX38"/>
    <mergeCell ref="FY38:GA38"/>
    <mergeCell ref="GB38:GH38"/>
    <mergeCell ref="GI38:GK38"/>
    <mergeCell ref="GL38:GR38"/>
    <mergeCell ref="GS38:GU38"/>
    <mergeCell ref="GV38:HB38"/>
    <mergeCell ref="HC38:HE38"/>
    <mergeCell ref="HF38:HL38"/>
    <mergeCell ref="HM38:HO38"/>
    <mergeCell ref="HP38:HV38"/>
    <mergeCell ref="HW38:HY38"/>
    <mergeCell ref="HZ38:IF38"/>
    <mergeCell ref="A39:G39"/>
    <mergeCell ref="K39:Q39"/>
    <mergeCell ref="U39:AA39"/>
    <mergeCell ref="AE39:AK39"/>
    <mergeCell ref="AO39:AU39"/>
    <mergeCell ref="AY39:BE39"/>
    <mergeCell ref="BI39:BO39"/>
    <mergeCell ref="BS39:BY39"/>
    <mergeCell ref="CC39:CI39"/>
    <mergeCell ref="CM39:CS39"/>
    <mergeCell ref="CW39:DC39"/>
    <mergeCell ref="DG39:DM39"/>
    <mergeCell ref="DQ39:DW39"/>
    <mergeCell ref="EA39:EG39"/>
    <mergeCell ref="EK39:EQ39"/>
    <mergeCell ref="EU39:FA39"/>
    <mergeCell ref="FE39:FK39"/>
    <mergeCell ref="FO39:FU39"/>
    <mergeCell ref="FY39:GE39"/>
    <mergeCell ref="GI39:GO39"/>
    <mergeCell ref="GS39:GY39"/>
    <mergeCell ref="HC39:HI39"/>
    <mergeCell ref="HM39:HS39"/>
    <mergeCell ref="HW39:IC39"/>
    <mergeCell ref="A10:A11"/>
    <mergeCell ref="A15:A17"/>
    <mergeCell ref="G12:G13"/>
    <mergeCell ref="H12:H13"/>
    <mergeCell ref="I12:I13"/>
    <mergeCell ref="J12:J13"/>
    <mergeCell ref="K10:K11"/>
    <mergeCell ref="K14:K17"/>
    <mergeCell ref="K18:K19"/>
    <mergeCell ref="Q12:Q13"/>
    <mergeCell ref="R12:R13"/>
    <mergeCell ref="S12:S13"/>
    <mergeCell ref="T12:T13"/>
    <mergeCell ref="U10:U11"/>
    <mergeCell ref="U14:U24"/>
    <mergeCell ref="U25:U34"/>
    <mergeCell ref="U35:U36"/>
    <mergeCell ref="V14:V20"/>
    <mergeCell ref="V21:V23"/>
    <mergeCell ref="V25:V27"/>
    <mergeCell ref="V28:V30"/>
    <mergeCell ref="V31:V32"/>
    <mergeCell ref="V33:V34"/>
    <mergeCell ref="V35:V36"/>
    <mergeCell ref="AA12:AA13"/>
    <mergeCell ref="AB12:AB13"/>
    <mergeCell ref="AC12:AC13"/>
    <mergeCell ref="AD12:AD13"/>
    <mergeCell ref="AE10:AE11"/>
    <mergeCell ref="AE14:AE20"/>
    <mergeCell ref="AE21:AE22"/>
    <mergeCell ref="AF14:AF17"/>
    <mergeCell ref="AF18:AF19"/>
    <mergeCell ref="AK12:AK13"/>
    <mergeCell ref="AL12:AL13"/>
    <mergeCell ref="AM12:AM13"/>
    <mergeCell ref="AN12:AN13"/>
    <mergeCell ref="AO10:AO11"/>
    <mergeCell ref="AO14:AO26"/>
    <mergeCell ref="AP14:AP21"/>
    <mergeCell ref="AP22:AP26"/>
    <mergeCell ref="AU12:AU13"/>
    <mergeCell ref="AV12:AV13"/>
    <mergeCell ref="AW12:AW13"/>
    <mergeCell ref="AX12:AX13"/>
    <mergeCell ref="AY10:AY11"/>
    <mergeCell ref="AY14:AY22"/>
    <mergeCell ref="AY23:AY24"/>
    <mergeCell ref="AZ14:AZ17"/>
    <mergeCell ref="AZ18:AZ21"/>
    <mergeCell ref="BE12:BE13"/>
    <mergeCell ref="BF12:BF13"/>
    <mergeCell ref="BG12:BG13"/>
    <mergeCell ref="BH12:BH13"/>
    <mergeCell ref="BI10:BI11"/>
    <mergeCell ref="BI14:BI21"/>
    <mergeCell ref="BI22:BI25"/>
    <mergeCell ref="BJ14:BJ15"/>
    <mergeCell ref="BJ17:BJ19"/>
    <mergeCell ref="BJ20:BJ21"/>
    <mergeCell ref="BO12:BO13"/>
    <mergeCell ref="BP12:BP13"/>
    <mergeCell ref="BQ12:BQ13"/>
    <mergeCell ref="BR12:BR13"/>
    <mergeCell ref="BS10:BS11"/>
    <mergeCell ref="BS14:BS20"/>
    <mergeCell ref="BS21:BS25"/>
    <mergeCell ref="BT14:BT16"/>
    <mergeCell ref="BT17:BT20"/>
    <mergeCell ref="BT21:BT22"/>
    <mergeCell ref="BT23:BT24"/>
    <mergeCell ref="BY12:BY13"/>
    <mergeCell ref="BZ12:BZ13"/>
    <mergeCell ref="CA12:CA13"/>
    <mergeCell ref="CB12:CB13"/>
    <mergeCell ref="CC10:CC11"/>
    <mergeCell ref="CC14:CC22"/>
    <mergeCell ref="CD14:CD20"/>
    <mergeCell ref="CI12:CI13"/>
    <mergeCell ref="CJ12:CJ13"/>
    <mergeCell ref="CK12:CK13"/>
    <mergeCell ref="CL12:CL13"/>
    <mergeCell ref="CM10:CM11"/>
    <mergeCell ref="CM14:CM19"/>
    <mergeCell ref="CN14:CN17"/>
    <mergeCell ref="CS12:CS13"/>
    <mergeCell ref="CT12:CT13"/>
    <mergeCell ref="CU12:CU13"/>
    <mergeCell ref="CV12:CV13"/>
    <mergeCell ref="CW10:CW11"/>
    <mergeCell ref="DC12:DC13"/>
    <mergeCell ref="DD12:DD13"/>
    <mergeCell ref="DE12:DE13"/>
    <mergeCell ref="DF12:DF13"/>
    <mergeCell ref="DG10:DG11"/>
    <mergeCell ref="DM12:DM13"/>
    <mergeCell ref="DN12:DN13"/>
    <mergeCell ref="DO12:DO13"/>
    <mergeCell ref="DP12:DP13"/>
    <mergeCell ref="DQ10:DQ11"/>
    <mergeCell ref="DQ15:DQ16"/>
    <mergeCell ref="DR15:DR16"/>
    <mergeCell ref="DT15:DT16"/>
    <mergeCell ref="DW12:DW13"/>
    <mergeCell ref="DX12:DX13"/>
    <mergeCell ref="DY12:DY13"/>
    <mergeCell ref="DZ12:DZ13"/>
    <mergeCell ref="EA10:EA11"/>
    <mergeCell ref="EA14:EA16"/>
    <mergeCell ref="EA17:EA19"/>
    <mergeCell ref="EA20:EA22"/>
    <mergeCell ref="EB14:EB16"/>
    <mergeCell ref="EB17:EB19"/>
    <mergeCell ref="EB20:EB22"/>
    <mergeCell ref="EG12:EG13"/>
    <mergeCell ref="EH12:EH13"/>
    <mergeCell ref="EI12:EI13"/>
    <mergeCell ref="EJ12:EJ13"/>
    <mergeCell ref="EK10:EK11"/>
    <mergeCell ref="EQ12:EQ13"/>
    <mergeCell ref="ER12:ER13"/>
    <mergeCell ref="ES12:ES13"/>
    <mergeCell ref="ET12:ET13"/>
    <mergeCell ref="EU10:EU11"/>
    <mergeCell ref="FA12:FA13"/>
    <mergeCell ref="FB12:FB13"/>
    <mergeCell ref="FC12:FC13"/>
    <mergeCell ref="FD12:FD13"/>
    <mergeCell ref="FE10:FE11"/>
    <mergeCell ref="FK12:FK13"/>
    <mergeCell ref="FL12:FL13"/>
    <mergeCell ref="FM12:FM13"/>
    <mergeCell ref="FN12:FN13"/>
    <mergeCell ref="FO10:FO11"/>
    <mergeCell ref="FO14:FO18"/>
    <mergeCell ref="FO19:FO21"/>
    <mergeCell ref="FU12:FU13"/>
    <mergeCell ref="FV12:FV13"/>
    <mergeCell ref="FW12:FW13"/>
    <mergeCell ref="FX12:FX13"/>
    <mergeCell ref="FY10:FY11"/>
    <mergeCell ref="FY14:FY17"/>
    <mergeCell ref="FY18:FY21"/>
    <mergeCell ref="GE12:GE13"/>
    <mergeCell ref="GF12:GF13"/>
    <mergeCell ref="GG12:GG13"/>
    <mergeCell ref="GH12:GH13"/>
    <mergeCell ref="GI10:GI11"/>
    <mergeCell ref="GO12:GO13"/>
    <mergeCell ref="GP12:GP13"/>
    <mergeCell ref="GQ12:GQ13"/>
    <mergeCell ref="GR12:GR13"/>
    <mergeCell ref="GS10:GS11"/>
    <mergeCell ref="GS14:GS20"/>
    <mergeCell ref="GS21:GS22"/>
    <mergeCell ref="GT14:GT18"/>
    <mergeCell ref="GY12:GY13"/>
    <mergeCell ref="GZ12:GZ13"/>
    <mergeCell ref="HA12:HA13"/>
    <mergeCell ref="HB12:HB13"/>
    <mergeCell ref="HC10:HC11"/>
    <mergeCell ref="HC14:HC18"/>
    <mergeCell ref="HC19:HC21"/>
    <mergeCell ref="HD14:HD17"/>
    <mergeCell ref="HD19:HD21"/>
    <mergeCell ref="HI12:HI13"/>
    <mergeCell ref="HJ12:HJ13"/>
    <mergeCell ref="HK12:HK13"/>
    <mergeCell ref="HL12:HL13"/>
    <mergeCell ref="HM10:HM11"/>
    <mergeCell ref="HM14:HM26"/>
    <mergeCell ref="HN14:HN22"/>
    <mergeCell ref="HN23:HN25"/>
    <mergeCell ref="HO14:HO15"/>
    <mergeCell ref="HO17:HO20"/>
    <mergeCell ref="HO21:HO22"/>
    <mergeCell ref="HO23:HO24"/>
    <mergeCell ref="HP14:HP15"/>
    <mergeCell ref="HS12:HS13"/>
    <mergeCell ref="HT12:HT13"/>
    <mergeCell ref="HU12:HU13"/>
    <mergeCell ref="HV12:HV13"/>
    <mergeCell ref="HW10:HW11"/>
    <mergeCell ref="HW14:HW22"/>
    <mergeCell ref="HW23:HW25"/>
    <mergeCell ref="HX14:HX15"/>
    <mergeCell ref="HX17:HX20"/>
    <mergeCell ref="HX21:HX22"/>
    <mergeCell ref="HX23:HX24"/>
    <mergeCell ref="IC12:IC13"/>
    <mergeCell ref="ID12:ID13"/>
    <mergeCell ref="IE12:IE13"/>
    <mergeCell ref="IF12:IF13"/>
    <mergeCell ref="A5:B9"/>
    <mergeCell ref="K5:L9"/>
    <mergeCell ref="U5:V9"/>
    <mergeCell ref="AE5:AF9"/>
    <mergeCell ref="AO5:AP9"/>
    <mergeCell ref="AY5:AZ9"/>
    <mergeCell ref="BI5:BJ9"/>
    <mergeCell ref="BS5:BT9"/>
    <mergeCell ref="CC5:CD9"/>
    <mergeCell ref="CM5:CN9"/>
    <mergeCell ref="CW5:CX9"/>
    <mergeCell ref="DG5:DH9"/>
    <mergeCell ref="DQ5:DR9"/>
    <mergeCell ref="EA5:EB9"/>
    <mergeCell ref="EK5:EL9"/>
    <mergeCell ref="EU5:EV9"/>
    <mergeCell ref="FE5:FF9"/>
    <mergeCell ref="FO5:FP9"/>
    <mergeCell ref="FY5:FZ9"/>
    <mergeCell ref="GI5:GJ9"/>
    <mergeCell ref="GS5:GT9"/>
    <mergeCell ref="HC5:HD9"/>
    <mergeCell ref="HM5:HN9"/>
    <mergeCell ref="HW5:HX9"/>
  </mergeCells>
  <printOptions horizontalCentered="1"/>
  <pageMargins left="0.984251968503937" right="0.590551181102362" top="1.06299212598425" bottom="0.393700787401575" header="0.748031496062992" footer="0.196850393700787"/>
  <pageSetup paperSize="9" scale="7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7"/>
  <sheetViews>
    <sheetView workbookViewId="0">
      <pane xSplit="4" ySplit="9" topLeftCell="E34" activePane="bottomRight" state="frozen"/>
      <selection/>
      <selection pane="topRight"/>
      <selection pane="bottomLeft"/>
      <selection pane="bottomRight" activeCell="F15" sqref="F15"/>
    </sheetView>
  </sheetViews>
  <sheetFormatPr defaultColWidth="9" defaultRowHeight="15"/>
  <cols>
    <col min="1" max="3" width="4.5" style="377" customWidth="1"/>
    <col min="4" max="4" width="27.3333333333333" style="377" customWidth="1"/>
    <col min="5" max="12" width="13.0833333333333" style="377" customWidth="1"/>
    <col min="13" max="16384" width="9" style="377"/>
  </cols>
  <sheetData>
    <row r="1" s="276" customFormat="1" ht="36" customHeight="1" spans="1:12">
      <c r="A1" s="208" t="s">
        <v>85</v>
      </c>
      <c r="B1" s="208"/>
      <c r="C1" s="208"/>
      <c r="D1" s="208"/>
      <c r="E1" s="208"/>
      <c r="F1" s="208"/>
      <c r="G1" s="208"/>
      <c r="H1" s="208"/>
      <c r="I1" s="208"/>
      <c r="J1" s="208"/>
      <c r="K1" s="208"/>
      <c r="L1" s="208"/>
    </row>
    <row r="2" s="326" customFormat="1" ht="18" customHeight="1" spans="1:12">
      <c r="A2" s="378"/>
      <c r="B2" s="378"/>
      <c r="C2" s="378"/>
      <c r="D2" s="378"/>
      <c r="E2" s="378"/>
      <c r="F2" s="378"/>
      <c r="G2" s="378"/>
      <c r="H2" s="378"/>
      <c r="I2" s="378"/>
      <c r="J2" s="378"/>
      <c r="K2" s="378"/>
      <c r="L2" s="131" t="s">
        <v>86</v>
      </c>
    </row>
    <row r="3" s="326" customFormat="1" ht="18" customHeight="1" spans="1:12">
      <c r="A3" s="312" t="s">
        <v>87</v>
      </c>
      <c r="B3" s="312" t="s">
        <v>88</v>
      </c>
      <c r="C3" s="378"/>
      <c r="D3" s="378"/>
      <c r="E3" s="378"/>
      <c r="F3" s="378"/>
      <c r="G3" s="67"/>
      <c r="H3" s="378"/>
      <c r="I3" s="378"/>
      <c r="J3" s="378"/>
      <c r="K3" s="378"/>
      <c r="L3" s="131" t="s">
        <v>3</v>
      </c>
    </row>
    <row r="4" s="388" customFormat="1" ht="18" customHeight="1" spans="1:12">
      <c r="A4" s="314" t="s">
        <v>6</v>
      </c>
      <c r="B4" s="314"/>
      <c r="C4" s="314" t="s">
        <v>11</v>
      </c>
      <c r="D4" s="314" t="s">
        <v>11</v>
      </c>
      <c r="E4" s="313" t="s">
        <v>72</v>
      </c>
      <c r="F4" s="313" t="s">
        <v>89</v>
      </c>
      <c r="G4" s="313" t="s">
        <v>90</v>
      </c>
      <c r="H4" s="313" t="s">
        <v>91</v>
      </c>
      <c r="I4" s="313"/>
      <c r="J4" s="313" t="s">
        <v>92</v>
      </c>
      <c r="K4" s="313" t="s">
        <v>93</v>
      </c>
      <c r="L4" s="313" t="s">
        <v>94</v>
      </c>
    </row>
    <row r="5" s="388" customFormat="1" ht="18" customHeight="1" spans="1:12">
      <c r="A5" s="313" t="s">
        <v>95</v>
      </c>
      <c r="B5" s="313"/>
      <c r="C5" s="313"/>
      <c r="D5" s="314" t="s">
        <v>96</v>
      </c>
      <c r="E5" s="313"/>
      <c r="F5" s="313" t="s">
        <v>11</v>
      </c>
      <c r="G5" s="313" t="s">
        <v>11</v>
      </c>
      <c r="H5" s="313"/>
      <c r="I5" s="313"/>
      <c r="J5" s="313" t="s">
        <v>11</v>
      </c>
      <c r="K5" s="313" t="s">
        <v>11</v>
      </c>
      <c r="L5" s="313" t="s">
        <v>97</v>
      </c>
    </row>
    <row r="6" s="388" customFormat="1" ht="18" customHeight="1" spans="1:12">
      <c r="A6" s="313"/>
      <c r="B6" s="313" t="s">
        <v>11</v>
      </c>
      <c r="C6" s="313" t="s">
        <v>11</v>
      </c>
      <c r="D6" s="314" t="s">
        <v>11</v>
      </c>
      <c r="E6" s="313" t="s">
        <v>11</v>
      </c>
      <c r="F6" s="313" t="s">
        <v>11</v>
      </c>
      <c r="G6" s="313" t="s">
        <v>11</v>
      </c>
      <c r="H6" s="313" t="s">
        <v>97</v>
      </c>
      <c r="I6" s="313" t="s">
        <v>98</v>
      </c>
      <c r="J6" s="313"/>
      <c r="K6" s="313" t="s">
        <v>11</v>
      </c>
      <c r="L6" s="313" t="s">
        <v>11</v>
      </c>
    </row>
    <row r="7" s="388" customFormat="1" ht="18" customHeight="1" spans="1:12">
      <c r="A7" s="313"/>
      <c r="B7" s="313" t="s">
        <v>11</v>
      </c>
      <c r="C7" s="313" t="s">
        <v>11</v>
      </c>
      <c r="D7" s="314" t="s">
        <v>11</v>
      </c>
      <c r="E7" s="313" t="s">
        <v>11</v>
      </c>
      <c r="F7" s="313" t="s">
        <v>11</v>
      </c>
      <c r="G7" s="313" t="s">
        <v>11</v>
      </c>
      <c r="H7" s="313"/>
      <c r="I7" s="313"/>
      <c r="J7" s="313" t="s">
        <v>11</v>
      </c>
      <c r="K7" s="313" t="s">
        <v>11</v>
      </c>
      <c r="L7" s="313" t="s">
        <v>11</v>
      </c>
    </row>
    <row r="8" s="204" customFormat="1" ht="18" customHeight="1" spans="1:12">
      <c r="A8" s="314" t="s">
        <v>99</v>
      </c>
      <c r="B8" s="314" t="s">
        <v>100</v>
      </c>
      <c r="C8" s="314" t="s">
        <v>101</v>
      </c>
      <c r="D8" s="314" t="s">
        <v>10</v>
      </c>
      <c r="E8" s="313" t="s">
        <v>12</v>
      </c>
      <c r="F8" s="313" t="s">
        <v>13</v>
      </c>
      <c r="G8" s="313" t="s">
        <v>19</v>
      </c>
      <c r="H8" s="313" t="s">
        <v>22</v>
      </c>
      <c r="I8" s="313" t="s">
        <v>25</v>
      </c>
      <c r="J8" s="313" t="s">
        <v>28</v>
      </c>
      <c r="K8" s="313" t="s">
        <v>31</v>
      </c>
      <c r="L8" s="313" t="s">
        <v>34</v>
      </c>
    </row>
    <row r="9" s="204" customFormat="1" ht="21" customHeight="1" spans="1:12">
      <c r="A9" s="314"/>
      <c r="B9" s="314" t="s">
        <v>11</v>
      </c>
      <c r="C9" s="314" t="s">
        <v>11</v>
      </c>
      <c r="D9" s="314" t="s">
        <v>102</v>
      </c>
      <c r="E9" s="383">
        <v>9079.67</v>
      </c>
      <c r="F9" s="383">
        <v>9066.57</v>
      </c>
      <c r="G9" s="383"/>
      <c r="H9" s="383"/>
      <c r="I9" s="383"/>
      <c r="J9" s="383"/>
      <c r="K9" s="383"/>
      <c r="L9" s="383">
        <v>13.1</v>
      </c>
    </row>
    <row r="10" s="204" customFormat="1" ht="21" customHeight="1" spans="1:12">
      <c r="A10" s="389">
        <v>208</v>
      </c>
      <c r="B10" s="390"/>
      <c r="C10" s="391"/>
      <c r="D10" s="392" t="s">
        <v>103</v>
      </c>
      <c r="E10" s="383">
        <v>668.31</v>
      </c>
      <c r="F10" s="383">
        <v>668.31</v>
      </c>
      <c r="G10" s="383"/>
      <c r="H10" s="383"/>
      <c r="I10" s="383"/>
      <c r="J10" s="383"/>
      <c r="K10" s="383"/>
      <c r="L10" s="383"/>
    </row>
    <row r="11" s="204" customFormat="1" ht="21" customHeight="1" spans="1:12">
      <c r="A11" s="389">
        <v>20805</v>
      </c>
      <c r="B11" s="390"/>
      <c r="C11" s="391"/>
      <c r="D11" s="315" t="s">
        <v>104</v>
      </c>
      <c r="E11" s="383">
        <v>654.27</v>
      </c>
      <c r="F11" s="383">
        <v>654.27</v>
      </c>
      <c r="G11" s="383"/>
      <c r="H11" s="383"/>
      <c r="I11" s="383"/>
      <c r="J11" s="383"/>
      <c r="K11" s="383"/>
      <c r="L11" s="383"/>
    </row>
    <row r="12" s="204" customFormat="1" ht="21" customHeight="1" spans="1:12">
      <c r="A12" s="389">
        <v>2080502</v>
      </c>
      <c r="B12" s="390"/>
      <c r="C12" s="391"/>
      <c r="D12" s="315" t="s">
        <v>105</v>
      </c>
      <c r="E12" s="383">
        <v>229.01</v>
      </c>
      <c r="F12" s="383">
        <v>229.01</v>
      </c>
      <c r="G12" s="383"/>
      <c r="H12" s="383"/>
      <c r="I12" s="383"/>
      <c r="J12" s="383"/>
      <c r="K12" s="383"/>
      <c r="L12" s="383"/>
    </row>
    <row r="13" s="204" customFormat="1" ht="21" customHeight="1" spans="1:12">
      <c r="A13" s="389">
        <v>2080505</v>
      </c>
      <c r="B13" s="390"/>
      <c r="C13" s="391"/>
      <c r="D13" s="315" t="s">
        <v>106</v>
      </c>
      <c r="E13" s="383">
        <v>402.76</v>
      </c>
      <c r="F13" s="383">
        <v>402.76</v>
      </c>
      <c r="G13" s="383"/>
      <c r="H13" s="383"/>
      <c r="I13" s="383"/>
      <c r="J13" s="383"/>
      <c r="K13" s="383"/>
      <c r="L13" s="383"/>
    </row>
    <row r="14" s="204" customFormat="1" ht="21" customHeight="1" spans="1:12">
      <c r="A14" s="389">
        <v>2080506</v>
      </c>
      <c r="B14" s="390"/>
      <c r="C14" s="391"/>
      <c r="D14" s="315" t="s">
        <v>107</v>
      </c>
      <c r="E14" s="383">
        <v>22.49</v>
      </c>
      <c r="F14" s="383">
        <v>22.49</v>
      </c>
      <c r="G14" s="383"/>
      <c r="H14" s="383"/>
      <c r="I14" s="383"/>
      <c r="J14" s="383"/>
      <c r="K14" s="383"/>
      <c r="L14" s="383"/>
    </row>
    <row r="15" s="204" customFormat="1" ht="21" customHeight="1" spans="1:12">
      <c r="A15" s="389">
        <v>20899</v>
      </c>
      <c r="B15" s="390"/>
      <c r="C15" s="391"/>
      <c r="D15" s="315" t="s">
        <v>108</v>
      </c>
      <c r="E15" s="383">
        <v>14.04</v>
      </c>
      <c r="F15" s="383">
        <v>14.04</v>
      </c>
      <c r="G15" s="383"/>
      <c r="H15" s="383"/>
      <c r="I15" s="383"/>
      <c r="J15" s="383"/>
      <c r="K15" s="383"/>
      <c r="L15" s="383"/>
    </row>
    <row r="16" s="204" customFormat="1" ht="21" customHeight="1" spans="1:12">
      <c r="A16" s="389">
        <v>2089901</v>
      </c>
      <c r="B16" s="390"/>
      <c r="C16" s="391"/>
      <c r="D16" s="315" t="s">
        <v>109</v>
      </c>
      <c r="E16" s="383">
        <v>14.04</v>
      </c>
      <c r="F16" s="383">
        <v>14.04</v>
      </c>
      <c r="G16" s="383"/>
      <c r="H16" s="383"/>
      <c r="I16" s="383"/>
      <c r="J16" s="383"/>
      <c r="K16" s="383"/>
      <c r="L16" s="383"/>
    </row>
    <row r="17" s="204" customFormat="1" ht="21" customHeight="1" spans="1:12">
      <c r="A17" s="389">
        <v>210</v>
      </c>
      <c r="B17" s="390"/>
      <c r="C17" s="391"/>
      <c r="D17" s="315" t="s">
        <v>110</v>
      </c>
      <c r="E17" s="383">
        <v>297.3</v>
      </c>
      <c r="F17" s="383">
        <v>297.3</v>
      </c>
      <c r="G17" s="383"/>
      <c r="H17" s="383"/>
      <c r="I17" s="383"/>
      <c r="J17" s="383"/>
      <c r="K17" s="383"/>
      <c r="L17" s="383"/>
    </row>
    <row r="18" s="204" customFormat="1" ht="21" customHeight="1" spans="1:12">
      <c r="A18" s="389">
        <v>21011</v>
      </c>
      <c r="B18" s="390"/>
      <c r="C18" s="391"/>
      <c r="D18" s="315" t="s">
        <v>111</v>
      </c>
      <c r="E18" s="383">
        <v>297.3</v>
      </c>
      <c r="F18" s="383">
        <v>297.3</v>
      </c>
      <c r="G18" s="383"/>
      <c r="H18" s="383"/>
      <c r="I18" s="383"/>
      <c r="J18" s="383"/>
      <c r="K18" s="383"/>
      <c r="L18" s="383"/>
    </row>
    <row r="19" s="204" customFormat="1" ht="21" customHeight="1" spans="1:12">
      <c r="A19" s="389">
        <v>2101101</v>
      </c>
      <c r="B19" s="390"/>
      <c r="C19" s="391"/>
      <c r="D19" s="315" t="s">
        <v>112</v>
      </c>
      <c r="E19" s="383">
        <v>28</v>
      </c>
      <c r="F19" s="383">
        <v>28</v>
      </c>
      <c r="G19" s="383"/>
      <c r="H19" s="383"/>
      <c r="I19" s="383"/>
      <c r="J19" s="383"/>
      <c r="K19" s="383"/>
      <c r="L19" s="383"/>
    </row>
    <row r="20" s="204" customFormat="1" ht="21" customHeight="1" spans="1:12">
      <c r="A20" s="389">
        <v>2101102</v>
      </c>
      <c r="B20" s="390"/>
      <c r="C20" s="391"/>
      <c r="D20" s="315" t="s">
        <v>113</v>
      </c>
      <c r="E20" s="383">
        <v>225.72</v>
      </c>
      <c r="F20" s="383">
        <v>225.72</v>
      </c>
      <c r="G20" s="383"/>
      <c r="H20" s="383"/>
      <c r="I20" s="383"/>
      <c r="J20" s="383"/>
      <c r="K20" s="383"/>
      <c r="L20" s="383"/>
    </row>
    <row r="21" s="204" customFormat="1" ht="21" customHeight="1" spans="1:12">
      <c r="A21" s="389">
        <v>2101103</v>
      </c>
      <c r="B21" s="390"/>
      <c r="C21" s="391"/>
      <c r="D21" s="315" t="s">
        <v>114</v>
      </c>
      <c r="E21" s="383">
        <v>43.58</v>
      </c>
      <c r="F21" s="383">
        <v>43.58</v>
      </c>
      <c r="G21" s="383"/>
      <c r="H21" s="383"/>
      <c r="I21" s="383"/>
      <c r="J21" s="383"/>
      <c r="K21" s="383"/>
      <c r="L21" s="383"/>
    </row>
    <row r="22" s="204" customFormat="1" ht="21" customHeight="1" spans="1:12">
      <c r="A22" s="389">
        <v>213</v>
      </c>
      <c r="B22" s="390"/>
      <c r="C22" s="391"/>
      <c r="D22" s="315" t="s">
        <v>115</v>
      </c>
      <c r="E22" s="383">
        <v>7214.7</v>
      </c>
      <c r="F22" s="383">
        <v>7201.6</v>
      </c>
      <c r="G22" s="383"/>
      <c r="H22" s="383"/>
      <c r="I22" s="383"/>
      <c r="J22" s="383"/>
      <c r="K22" s="383"/>
      <c r="L22" s="383">
        <v>13.1</v>
      </c>
    </row>
    <row r="23" s="204" customFormat="1" ht="21" customHeight="1" spans="1:12">
      <c r="A23" s="389">
        <v>21301</v>
      </c>
      <c r="B23" s="390"/>
      <c r="C23" s="391"/>
      <c r="D23" s="315" t="s">
        <v>116</v>
      </c>
      <c r="E23" s="383">
        <v>6431.12</v>
      </c>
      <c r="F23" s="383">
        <v>6418.02</v>
      </c>
      <c r="G23" s="383"/>
      <c r="H23" s="383"/>
      <c r="I23" s="383"/>
      <c r="J23" s="383"/>
      <c r="K23" s="383"/>
      <c r="L23" s="383">
        <v>13.1</v>
      </c>
    </row>
    <row r="24" s="204" customFormat="1" ht="21" customHeight="1" spans="1:12">
      <c r="A24" s="389">
        <v>2130101</v>
      </c>
      <c r="B24" s="390"/>
      <c r="C24" s="391"/>
      <c r="D24" s="315" t="s">
        <v>117</v>
      </c>
      <c r="E24" s="383">
        <v>430</v>
      </c>
      <c r="F24" s="383">
        <v>430</v>
      </c>
      <c r="G24" s="383"/>
      <c r="H24" s="383"/>
      <c r="I24" s="383"/>
      <c r="J24" s="383"/>
      <c r="K24" s="383"/>
      <c r="L24" s="383"/>
    </row>
    <row r="25" s="204" customFormat="1" ht="21" customHeight="1" spans="1:12">
      <c r="A25" s="389">
        <v>2130102</v>
      </c>
      <c r="B25" s="390"/>
      <c r="C25" s="391"/>
      <c r="D25" s="315" t="s">
        <v>118</v>
      </c>
      <c r="E25" s="383">
        <v>181.58</v>
      </c>
      <c r="F25" s="383">
        <v>181.58</v>
      </c>
      <c r="G25" s="383"/>
      <c r="H25" s="383"/>
      <c r="I25" s="383"/>
      <c r="J25" s="383"/>
      <c r="K25" s="383"/>
      <c r="L25" s="383"/>
    </row>
    <row r="26" s="204" customFormat="1" ht="21" customHeight="1" spans="1:12">
      <c r="A26" s="389">
        <v>2130104</v>
      </c>
      <c r="B26" s="390"/>
      <c r="C26" s="391"/>
      <c r="D26" s="315" t="s">
        <v>119</v>
      </c>
      <c r="E26" s="383">
        <v>2843.98</v>
      </c>
      <c r="F26" s="383">
        <v>2843.98</v>
      </c>
      <c r="G26" s="383"/>
      <c r="H26" s="383"/>
      <c r="I26" s="383"/>
      <c r="J26" s="383"/>
      <c r="K26" s="383"/>
      <c r="L26" s="383"/>
    </row>
    <row r="27" s="204" customFormat="1" ht="21" customHeight="1" spans="1:12">
      <c r="A27" s="389">
        <v>2130106</v>
      </c>
      <c r="B27" s="390"/>
      <c r="C27" s="391"/>
      <c r="D27" s="315" t="s">
        <v>120</v>
      </c>
      <c r="E27" s="383">
        <v>426.7</v>
      </c>
      <c r="F27" s="383">
        <v>426.7</v>
      </c>
      <c r="G27" s="383"/>
      <c r="H27" s="383"/>
      <c r="I27" s="383"/>
      <c r="J27" s="383"/>
      <c r="K27" s="383"/>
      <c r="L27" s="383"/>
    </row>
    <row r="28" s="204" customFormat="1" ht="21" customHeight="1" spans="1:12">
      <c r="A28" s="389">
        <v>2130108</v>
      </c>
      <c r="B28" s="390"/>
      <c r="C28" s="391"/>
      <c r="D28" s="315" t="s">
        <v>121</v>
      </c>
      <c r="E28" s="383">
        <v>367</v>
      </c>
      <c r="F28" s="383">
        <v>367</v>
      </c>
      <c r="G28" s="383"/>
      <c r="H28" s="383"/>
      <c r="I28" s="383"/>
      <c r="J28" s="383"/>
      <c r="K28" s="383"/>
      <c r="L28" s="383"/>
    </row>
    <row r="29" s="204" customFormat="1" ht="21" customHeight="1" spans="1:12">
      <c r="A29" s="389">
        <v>2130119</v>
      </c>
      <c r="B29" s="390"/>
      <c r="C29" s="391"/>
      <c r="D29" s="315" t="s">
        <v>122</v>
      </c>
      <c r="E29" s="383">
        <v>318.75</v>
      </c>
      <c r="F29" s="383">
        <v>318.75</v>
      </c>
      <c r="G29" s="383"/>
      <c r="H29" s="383"/>
      <c r="I29" s="383"/>
      <c r="J29" s="383"/>
      <c r="K29" s="383"/>
      <c r="L29" s="383"/>
    </row>
    <row r="30" s="204" customFormat="1" ht="21" customHeight="1" spans="1:12">
      <c r="A30" s="389">
        <v>2130124</v>
      </c>
      <c r="B30" s="390"/>
      <c r="C30" s="391"/>
      <c r="D30" s="315" t="s">
        <v>123</v>
      </c>
      <c r="E30" s="383">
        <v>87.1</v>
      </c>
      <c r="F30" s="383">
        <v>87.1</v>
      </c>
      <c r="G30" s="383"/>
      <c r="H30" s="383"/>
      <c r="I30" s="383"/>
      <c r="J30" s="383"/>
      <c r="K30" s="383"/>
      <c r="L30" s="383"/>
    </row>
    <row r="31" s="204" customFormat="1" ht="21" customHeight="1" spans="1:12">
      <c r="A31" s="389">
        <v>2130126</v>
      </c>
      <c r="B31" s="390"/>
      <c r="C31" s="391"/>
      <c r="D31" s="315" t="s">
        <v>124</v>
      </c>
      <c r="E31" s="383">
        <v>37.68</v>
      </c>
      <c r="F31" s="383">
        <v>37.68</v>
      </c>
      <c r="G31" s="383"/>
      <c r="H31" s="383"/>
      <c r="I31" s="383"/>
      <c r="J31" s="383"/>
      <c r="K31" s="383"/>
      <c r="L31" s="383"/>
    </row>
    <row r="32" s="204" customFormat="1" ht="21" customHeight="1" spans="1:12">
      <c r="A32" s="389">
        <v>2130135</v>
      </c>
      <c r="B32" s="390"/>
      <c r="C32" s="391"/>
      <c r="D32" s="315" t="s">
        <v>125</v>
      </c>
      <c r="E32" s="383">
        <v>122.23</v>
      </c>
      <c r="F32" s="383">
        <v>122.23</v>
      </c>
      <c r="G32" s="383"/>
      <c r="H32" s="383"/>
      <c r="I32" s="383"/>
      <c r="J32" s="383"/>
      <c r="K32" s="383"/>
      <c r="L32" s="383"/>
    </row>
    <row r="33" s="204" customFormat="1" ht="21" customHeight="1" spans="1:12">
      <c r="A33" s="389">
        <v>2130199</v>
      </c>
      <c r="B33" s="390"/>
      <c r="C33" s="391"/>
      <c r="D33" s="315" t="s">
        <v>126</v>
      </c>
      <c r="E33" s="383">
        <v>1616.1</v>
      </c>
      <c r="F33" s="383">
        <v>1603</v>
      </c>
      <c r="G33" s="383"/>
      <c r="H33" s="383"/>
      <c r="I33" s="383"/>
      <c r="J33" s="383"/>
      <c r="K33" s="383"/>
      <c r="L33" s="383">
        <v>13.1</v>
      </c>
    </row>
    <row r="34" s="204" customFormat="1" ht="21" customHeight="1" spans="1:12">
      <c r="A34" s="389">
        <v>21305</v>
      </c>
      <c r="B34" s="390"/>
      <c r="C34" s="391"/>
      <c r="D34" s="315" t="s">
        <v>127</v>
      </c>
      <c r="E34" s="383">
        <v>58.5</v>
      </c>
      <c r="F34" s="383">
        <v>58.5</v>
      </c>
      <c r="G34" s="383"/>
      <c r="H34" s="383"/>
      <c r="I34" s="383"/>
      <c r="J34" s="383"/>
      <c r="K34" s="383"/>
      <c r="L34" s="383"/>
    </row>
    <row r="35" s="204" customFormat="1" ht="21" customHeight="1" spans="1:12">
      <c r="A35" s="389">
        <v>2130505</v>
      </c>
      <c r="B35" s="390"/>
      <c r="C35" s="391"/>
      <c r="D35" s="315" t="s">
        <v>128</v>
      </c>
      <c r="E35" s="383">
        <v>58.5</v>
      </c>
      <c r="F35" s="383">
        <v>58.5</v>
      </c>
      <c r="G35" s="383"/>
      <c r="H35" s="383"/>
      <c r="I35" s="383"/>
      <c r="J35" s="383"/>
      <c r="K35" s="383"/>
      <c r="L35" s="383"/>
    </row>
    <row r="36" s="204" customFormat="1" ht="21" customHeight="1" spans="1:12">
      <c r="A36" s="389">
        <v>21308</v>
      </c>
      <c r="B36" s="390"/>
      <c r="C36" s="391"/>
      <c r="D36" s="315" t="s">
        <v>129</v>
      </c>
      <c r="E36" s="383">
        <v>725.08</v>
      </c>
      <c r="F36" s="383">
        <v>725.08</v>
      </c>
      <c r="G36" s="383"/>
      <c r="H36" s="383"/>
      <c r="I36" s="383"/>
      <c r="J36" s="383"/>
      <c r="K36" s="383"/>
      <c r="L36" s="383"/>
    </row>
    <row r="37" s="204" customFormat="1" ht="21" customHeight="1" spans="1:12">
      <c r="A37" s="389">
        <v>2130803</v>
      </c>
      <c r="B37" s="390"/>
      <c r="C37" s="391"/>
      <c r="D37" s="315" t="s">
        <v>130</v>
      </c>
      <c r="E37" s="383">
        <v>725.08</v>
      </c>
      <c r="F37" s="383">
        <v>725.08</v>
      </c>
      <c r="G37" s="383"/>
      <c r="H37" s="383"/>
      <c r="I37" s="383"/>
      <c r="J37" s="383"/>
      <c r="K37" s="383"/>
      <c r="L37" s="383"/>
    </row>
    <row r="38" s="204" customFormat="1" ht="21" customHeight="1" spans="1:12">
      <c r="A38" s="389">
        <v>216</v>
      </c>
      <c r="B38" s="390"/>
      <c r="C38" s="391"/>
      <c r="D38" s="315" t="s">
        <v>131</v>
      </c>
      <c r="E38" s="383">
        <v>605</v>
      </c>
      <c r="F38" s="383">
        <v>605</v>
      </c>
      <c r="G38" s="383"/>
      <c r="H38" s="383"/>
      <c r="I38" s="383"/>
      <c r="J38" s="383"/>
      <c r="K38" s="383"/>
      <c r="L38" s="383"/>
    </row>
    <row r="39" s="204" customFormat="1" ht="21" customHeight="1" spans="1:12">
      <c r="A39" s="389">
        <v>21602</v>
      </c>
      <c r="B39" s="390"/>
      <c r="C39" s="391"/>
      <c r="D39" s="315" t="s">
        <v>132</v>
      </c>
      <c r="E39" s="383">
        <v>605</v>
      </c>
      <c r="F39" s="383">
        <v>605</v>
      </c>
      <c r="G39" s="383"/>
      <c r="H39" s="383"/>
      <c r="I39" s="383"/>
      <c r="J39" s="383"/>
      <c r="K39" s="383"/>
      <c r="L39" s="383"/>
    </row>
    <row r="40" s="204" customFormat="1" ht="21" customHeight="1" spans="1:12">
      <c r="A40" s="389">
        <v>2160299</v>
      </c>
      <c r="B40" s="390"/>
      <c r="C40" s="391"/>
      <c r="D40" s="315" t="s">
        <v>133</v>
      </c>
      <c r="E40" s="383">
        <v>605</v>
      </c>
      <c r="F40" s="383">
        <v>605</v>
      </c>
      <c r="G40" s="383"/>
      <c r="H40" s="383"/>
      <c r="I40" s="383"/>
      <c r="J40" s="383"/>
      <c r="K40" s="383"/>
      <c r="L40" s="383"/>
    </row>
    <row r="41" s="204" customFormat="1" ht="21" customHeight="1" spans="1:12">
      <c r="A41" s="389">
        <v>221</v>
      </c>
      <c r="B41" s="390"/>
      <c r="C41" s="391"/>
      <c r="D41" s="315" t="s">
        <v>134</v>
      </c>
      <c r="E41" s="383">
        <v>294.36</v>
      </c>
      <c r="F41" s="383">
        <v>294.36</v>
      </c>
      <c r="G41" s="383"/>
      <c r="H41" s="383"/>
      <c r="I41" s="383"/>
      <c r="J41" s="383"/>
      <c r="K41" s="383"/>
      <c r="L41" s="383"/>
    </row>
    <row r="42" s="204" customFormat="1" ht="21" customHeight="1" spans="1:12">
      <c r="A42" s="389">
        <v>22102</v>
      </c>
      <c r="B42" s="390"/>
      <c r="C42" s="391"/>
      <c r="D42" s="315" t="s">
        <v>135</v>
      </c>
      <c r="E42" s="383">
        <v>294.36</v>
      </c>
      <c r="F42" s="383">
        <v>294.36</v>
      </c>
      <c r="G42" s="383"/>
      <c r="H42" s="383"/>
      <c r="I42" s="383"/>
      <c r="J42" s="383"/>
      <c r="K42" s="383"/>
      <c r="L42" s="383"/>
    </row>
    <row r="43" s="204" customFormat="1" ht="21" customHeight="1" spans="1:12">
      <c r="A43" s="389">
        <v>2210201</v>
      </c>
      <c r="B43" s="390"/>
      <c r="C43" s="391"/>
      <c r="D43" s="315" t="s">
        <v>136</v>
      </c>
      <c r="E43" s="383">
        <v>291.18</v>
      </c>
      <c r="F43" s="383">
        <v>291.18</v>
      </c>
      <c r="G43" s="383"/>
      <c r="H43" s="383"/>
      <c r="I43" s="383"/>
      <c r="J43" s="383"/>
      <c r="K43" s="383"/>
      <c r="L43" s="383"/>
    </row>
    <row r="44" s="204" customFormat="1" ht="21" customHeight="1" spans="1:12">
      <c r="A44" s="389">
        <v>2210203</v>
      </c>
      <c r="B44" s="390"/>
      <c r="C44" s="391"/>
      <c r="D44" s="315" t="s">
        <v>137</v>
      </c>
      <c r="E44" s="383">
        <v>3.18</v>
      </c>
      <c r="F44" s="383">
        <v>3.18</v>
      </c>
      <c r="G44" s="383"/>
      <c r="H44" s="383"/>
      <c r="I44" s="383"/>
      <c r="J44" s="383"/>
      <c r="K44" s="383"/>
      <c r="L44" s="383"/>
    </row>
    <row r="45" ht="21" customHeight="1" spans="1:12">
      <c r="A45" s="393" t="s">
        <v>138</v>
      </c>
      <c r="B45" s="393"/>
      <c r="C45" s="393"/>
      <c r="D45" s="393"/>
      <c r="E45" s="393"/>
      <c r="F45" s="393"/>
      <c r="G45" s="393"/>
      <c r="H45" s="393"/>
      <c r="I45" s="393"/>
      <c r="J45" s="393"/>
      <c r="K45" s="393"/>
      <c r="L45" s="393"/>
    </row>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19.9" customHeight="1"/>
    <row r="245" ht="19.9" customHeight="1"/>
    <row r="246" ht="19.9" customHeight="1"/>
    <row r="247" ht="19.9" customHeight="1"/>
  </sheetData>
  <mergeCells count="51">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393700787401575" right="0.393700787401575" top="0.866141732283464" bottom="0.393700787401575" header="0.748031496062992" footer="0.196850393700787"/>
  <pageSetup paperSize="9" scale="8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1"/>
  <sheetViews>
    <sheetView workbookViewId="0">
      <pane xSplit="4" ySplit="9" topLeftCell="E37" activePane="bottomRight" state="frozen"/>
      <selection/>
      <selection pane="topRight"/>
      <selection pane="bottomLeft"/>
      <selection pane="bottomRight" activeCell="F9" sqref="F9:G9"/>
    </sheetView>
  </sheetViews>
  <sheetFormatPr defaultColWidth="9" defaultRowHeight="15"/>
  <cols>
    <col min="1" max="3" width="4.5" style="377" customWidth="1"/>
    <col min="4" max="4" width="32.5" style="377" customWidth="1"/>
    <col min="5" max="10" width="15.25" style="377" customWidth="1"/>
    <col min="11" max="16384" width="9" style="377"/>
  </cols>
  <sheetData>
    <row r="1" s="276" customFormat="1" ht="36" customHeight="1" spans="1:10">
      <c r="A1" s="208" t="s">
        <v>139</v>
      </c>
      <c r="B1" s="208"/>
      <c r="C1" s="208"/>
      <c r="D1" s="208"/>
      <c r="E1" s="208"/>
      <c r="F1" s="208"/>
      <c r="G1" s="208"/>
      <c r="H1" s="208"/>
      <c r="I1" s="208"/>
      <c r="J1" s="208"/>
    </row>
    <row r="2" s="326" customFormat="1" ht="18" customHeight="1" spans="1:10">
      <c r="A2" s="378"/>
      <c r="B2" s="378"/>
      <c r="C2" s="378"/>
      <c r="D2" s="378"/>
      <c r="E2" s="378"/>
      <c r="F2" s="378"/>
      <c r="G2" s="378"/>
      <c r="H2" s="378"/>
      <c r="I2" s="378"/>
      <c r="J2" s="131" t="s">
        <v>140</v>
      </c>
    </row>
    <row r="3" s="326" customFormat="1" ht="18.65" customHeight="1" spans="1:10">
      <c r="A3" s="312" t="s">
        <v>87</v>
      </c>
      <c r="B3" s="312" t="s">
        <v>88</v>
      </c>
      <c r="C3" s="378"/>
      <c r="D3" s="378"/>
      <c r="E3" s="378"/>
      <c r="F3" s="67"/>
      <c r="G3" s="378"/>
      <c r="H3" s="378"/>
      <c r="I3" s="378"/>
      <c r="J3" s="131" t="s">
        <v>3</v>
      </c>
    </row>
    <row r="4" customFormat="1" ht="18" customHeight="1" spans="1:10">
      <c r="A4" s="379" t="s">
        <v>6</v>
      </c>
      <c r="B4" s="380"/>
      <c r="C4" s="380" t="s">
        <v>11</v>
      </c>
      <c r="D4" s="380" t="s">
        <v>11</v>
      </c>
      <c r="E4" s="330" t="s">
        <v>74</v>
      </c>
      <c r="F4" s="330" t="s">
        <v>141</v>
      </c>
      <c r="G4" s="330" t="s">
        <v>142</v>
      </c>
      <c r="H4" s="330" t="s">
        <v>143</v>
      </c>
      <c r="I4" s="330" t="s">
        <v>144</v>
      </c>
      <c r="J4" s="330" t="s">
        <v>145</v>
      </c>
    </row>
    <row r="5" customFormat="1" ht="18" customHeight="1" spans="1:10">
      <c r="A5" s="331" t="s">
        <v>95</v>
      </c>
      <c r="B5" s="332"/>
      <c r="C5" s="332"/>
      <c r="D5" s="381" t="s">
        <v>96</v>
      </c>
      <c r="E5" s="332"/>
      <c r="F5" s="332" t="s">
        <v>11</v>
      </c>
      <c r="G5" s="332" t="s">
        <v>11</v>
      </c>
      <c r="H5" s="332" t="s">
        <v>11</v>
      </c>
      <c r="I5" s="332" t="s">
        <v>11</v>
      </c>
      <c r="J5" s="332" t="s">
        <v>11</v>
      </c>
    </row>
    <row r="6" customFormat="1" ht="18" customHeight="1" spans="1:10">
      <c r="A6" s="331"/>
      <c r="B6" s="332" t="s">
        <v>11</v>
      </c>
      <c r="C6" s="332" t="s">
        <v>11</v>
      </c>
      <c r="D6" s="381" t="s">
        <v>11</v>
      </c>
      <c r="E6" s="332" t="s">
        <v>11</v>
      </c>
      <c r="F6" s="332" t="s">
        <v>11</v>
      </c>
      <c r="G6" s="332" t="s">
        <v>11</v>
      </c>
      <c r="H6" s="332" t="s">
        <v>11</v>
      </c>
      <c r="I6" s="332" t="s">
        <v>11</v>
      </c>
      <c r="J6" s="332" t="s">
        <v>11</v>
      </c>
    </row>
    <row r="7" customFormat="1" ht="18" customHeight="1" spans="1:10">
      <c r="A7" s="331"/>
      <c r="B7" s="332" t="s">
        <v>11</v>
      </c>
      <c r="C7" s="332" t="s">
        <v>11</v>
      </c>
      <c r="D7" s="381" t="s">
        <v>11</v>
      </c>
      <c r="E7" s="332" t="s">
        <v>11</v>
      </c>
      <c r="F7" s="332" t="s">
        <v>11</v>
      </c>
      <c r="G7" s="332" t="s">
        <v>11</v>
      </c>
      <c r="H7" s="332" t="s">
        <v>11</v>
      </c>
      <c r="I7" s="332" t="s">
        <v>11</v>
      </c>
      <c r="J7" s="332" t="s">
        <v>11</v>
      </c>
    </row>
    <row r="8" customFormat="1" ht="18" customHeight="1" spans="1:10">
      <c r="A8" s="382" t="s">
        <v>99</v>
      </c>
      <c r="B8" s="381" t="s">
        <v>100</v>
      </c>
      <c r="C8" s="381" t="s">
        <v>101</v>
      </c>
      <c r="D8" s="381" t="s">
        <v>10</v>
      </c>
      <c r="E8" s="332" t="s">
        <v>12</v>
      </c>
      <c r="F8" s="332" t="s">
        <v>13</v>
      </c>
      <c r="G8" s="332" t="s">
        <v>19</v>
      </c>
      <c r="H8" s="332" t="s">
        <v>22</v>
      </c>
      <c r="I8" s="332" t="s">
        <v>25</v>
      </c>
      <c r="J8" s="332" t="s">
        <v>28</v>
      </c>
    </row>
    <row r="9" customFormat="1" ht="21" customHeight="1" spans="1:10">
      <c r="A9" s="382"/>
      <c r="B9" s="381" t="s">
        <v>11</v>
      </c>
      <c r="C9" s="381" t="s">
        <v>11</v>
      </c>
      <c r="D9" s="381" t="s">
        <v>102</v>
      </c>
      <c r="E9" s="383">
        <v>9675.43</v>
      </c>
      <c r="F9" s="383">
        <v>4574.64</v>
      </c>
      <c r="G9" s="383">
        <v>5100.79</v>
      </c>
      <c r="H9" s="301"/>
      <c r="I9" s="301"/>
      <c r="J9" s="301"/>
    </row>
    <row r="10" customFormat="1" ht="20.65" customHeight="1" spans="1:10">
      <c r="A10" s="384">
        <v>208</v>
      </c>
      <c r="B10" s="385"/>
      <c r="C10" s="386"/>
      <c r="D10" s="334" t="s">
        <v>103</v>
      </c>
      <c r="E10" s="383">
        <v>668.31</v>
      </c>
      <c r="F10" s="383">
        <v>668.31</v>
      </c>
      <c r="G10" s="383"/>
      <c r="H10" s="301"/>
      <c r="I10" s="301"/>
      <c r="J10" s="301"/>
    </row>
    <row r="11" customFormat="1" ht="21" customHeight="1" spans="1:10">
      <c r="A11" s="384">
        <v>20805</v>
      </c>
      <c r="B11" s="385"/>
      <c r="C11" s="386"/>
      <c r="D11" s="334" t="s">
        <v>104</v>
      </c>
      <c r="E11" s="383">
        <v>654.27</v>
      </c>
      <c r="F11" s="383">
        <v>654.27</v>
      </c>
      <c r="G11" s="383"/>
      <c r="H11" s="301"/>
      <c r="I11" s="301"/>
      <c r="J11" s="301"/>
    </row>
    <row r="12" customFormat="1" ht="21" customHeight="1" spans="1:10">
      <c r="A12" s="384">
        <v>2080502</v>
      </c>
      <c r="B12" s="385"/>
      <c r="C12" s="386"/>
      <c r="D12" s="334" t="s">
        <v>105</v>
      </c>
      <c r="E12" s="383">
        <v>229.01</v>
      </c>
      <c r="F12" s="383">
        <v>229.01</v>
      </c>
      <c r="G12" s="383"/>
      <c r="H12" s="301"/>
      <c r="I12" s="301"/>
      <c r="J12" s="301"/>
    </row>
    <row r="13" customFormat="1" ht="21" customHeight="1" spans="1:10">
      <c r="A13" s="384">
        <v>2080505</v>
      </c>
      <c r="B13" s="385"/>
      <c r="C13" s="386"/>
      <c r="D13" s="334" t="s">
        <v>106</v>
      </c>
      <c r="E13" s="383">
        <v>402.76</v>
      </c>
      <c r="F13" s="383">
        <v>402.76</v>
      </c>
      <c r="G13" s="383"/>
      <c r="H13" s="301"/>
      <c r="I13" s="301"/>
      <c r="J13" s="301"/>
    </row>
    <row r="14" customFormat="1" ht="21" customHeight="1" spans="1:10">
      <c r="A14" s="384">
        <v>2080506</v>
      </c>
      <c r="B14" s="385"/>
      <c r="C14" s="386"/>
      <c r="D14" s="334" t="s">
        <v>107</v>
      </c>
      <c r="E14" s="383">
        <v>22.49</v>
      </c>
      <c r="F14" s="383">
        <v>22.49</v>
      </c>
      <c r="G14" s="383"/>
      <c r="H14" s="301"/>
      <c r="I14" s="301"/>
      <c r="J14" s="301"/>
    </row>
    <row r="15" customFormat="1" ht="21" customHeight="1" spans="1:10">
      <c r="A15" s="384">
        <v>20899</v>
      </c>
      <c r="B15" s="385"/>
      <c r="C15" s="386"/>
      <c r="D15" s="334" t="s">
        <v>108</v>
      </c>
      <c r="E15" s="383">
        <v>14.04</v>
      </c>
      <c r="F15" s="383">
        <v>14.04</v>
      </c>
      <c r="G15" s="383"/>
      <c r="H15" s="301"/>
      <c r="I15" s="301"/>
      <c r="J15" s="301"/>
    </row>
    <row r="16" customFormat="1" ht="21" customHeight="1" spans="1:10">
      <c r="A16" s="384">
        <v>2089901</v>
      </c>
      <c r="B16" s="385"/>
      <c r="C16" s="386"/>
      <c r="D16" s="334" t="s">
        <v>109</v>
      </c>
      <c r="E16" s="383">
        <v>14.04</v>
      </c>
      <c r="F16" s="383">
        <v>14.04</v>
      </c>
      <c r="G16" s="383"/>
      <c r="H16" s="301"/>
      <c r="I16" s="301"/>
      <c r="J16" s="301"/>
    </row>
    <row r="17" customFormat="1" ht="21" customHeight="1" spans="1:10">
      <c r="A17" s="384">
        <v>210</v>
      </c>
      <c r="B17" s="385"/>
      <c r="C17" s="386"/>
      <c r="D17" s="334" t="s">
        <v>110</v>
      </c>
      <c r="E17" s="383">
        <v>297.3</v>
      </c>
      <c r="F17" s="383">
        <v>297.3</v>
      </c>
      <c r="G17" s="383"/>
      <c r="H17" s="301"/>
      <c r="I17" s="301"/>
      <c r="J17" s="301"/>
    </row>
    <row r="18" customFormat="1" ht="21" customHeight="1" spans="1:10">
      <c r="A18" s="384">
        <v>21011</v>
      </c>
      <c r="B18" s="385"/>
      <c r="C18" s="386"/>
      <c r="D18" s="334" t="s">
        <v>111</v>
      </c>
      <c r="E18" s="383">
        <v>297.3</v>
      </c>
      <c r="F18" s="383">
        <v>297.3</v>
      </c>
      <c r="G18" s="383"/>
      <c r="H18" s="301"/>
      <c r="I18" s="301"/>
      <c r="J18" s="301"/>
    </row>
    <row r="19" customFormat="1" ht="21" customHeight="1" spans="1:10">
      <c r="A19" s="384">
        <v>2101101</v>
      </c>
      <c r="B19" s="385"/>
      <c r="C19" s="386"/>
      <c r="D19" s="334" t="s">
        <v>112</v>
      </c>
      <c r="E19" s="383">
        <v>28</v>
      </c>
      <c r="F19" s="383">
        <v>28</v>
      </c>
      <c r="G19" s="383"/>
      <c r="H19" s="301"/>
      <c r="I19" s="301"/>
      <c r="J19" s="301"/>
    </row>
    <row r="20" customFormat="1" ht="21" customHeight="1" spans="1:10">
      <c r="A20" s="384">
        <v>2101102</v>
      </c>
      <c r="B20" s="385"/>
      <c r="C20" s="386"/>
      <c r="D20" s="334" t="s">
        <v>113</v>
      </c>
      <c r="E20" s="383">
        <v>225.72</v>
      </c>
      <c r="F20" s="383">
        <v>225.72</v>
      </c>
      <c r="G20" s="383"/>
      <c r="H20" s="301"/>
      <c r="I20" s="301"/>
      <c r="J20" s="301"/>
    </row>
    <row r="21" customFormat="1" ht="21" customHeight="1" spans="1:10">
      <c r="A21" s="384">
        <v>2101103</v>
      </c>
      <c r="B21" s="385"/>
      <c r="C21" s="386"/>
      <c r="D21" s="334" t="s">
        <v>114</v>
      </c>
      <c r="E21" s="383">
        <v>43.58</v>
      </c>
      <c r="F21" s="383">
        <v>43.58</v>
      </c>
      <c r="G21" s="383"/>
      <c r="H21" s="301"/>
      <c r="I21" s="301"/>
      <c r="J21" s="301"/>
    </row>
    <row r="22" customFormat="1" ht="21" customHeight="1" spans="1:10">
      <c r="A22" s="384">
        <v>213</v>
      </c>
      <c r="B22" s="385"/>
      <c r="C22" s="386"/>
      <c r="D22" s="334" t="s">
        <v>115</v>
      </c>
      <c r="E22" s="383">
        <v>7369.46</v>
      </c>
      <c r="F22" s="383">
        <v>3314.67</v>
      </c>
      <c r="G22" s="383">
        <v>4054.79</v>
      </c>
      <c r="H22" s="301"/>
      <c r="I22" s="301"/>
      <c r="J22" s="301"/>
    </row>
    <row r="23" customFormat="1" ht="21" customHeight="1" spans="1:10">
      <c r="A23" s="384">
        <v>21301</v>
      </c>
      <c r="B23" s="385"/>
      <c r="C23" s="386"/>
      <c r="D23" s="334" t="s">
        <v>116</v>
      </c>
      <c r="E23" s="383">
        <v>6585.88</v>
      </c>
      <c r="F23" s="383">
        <v>3314.67</v>
      </c>
      <c r="G23" s="383">
        <v>3271.21</v>
      </c>
      <c r="H23" s="301"/>
      <c r="I23" s="301"/>
      <c r="J23" s="301"/>
    </row>
    <row r="24" customFormat="1" ht="21" customHeight="1" spans="1:10">
      <c r="A24" s="384">
        <v>2130101</v>
      </c>
      <c r="B24" s="385"/>
      <c r="C24" s="386"/>
      <c r="D24" s="334" t="s">
        <v>117</v>
      </c>
      <c r="E24" s="383">
        <v>430</v>
      </c>
      <c r="F24" s="383">
        <v>430</v>
      </c>
      <c r="G24" s="383"/>
      <c r="H24" s="301"/>
      <c r="I24" s="301"/>
      <c r="J24" s="301"/>
    </row>
    <row r="25" customFormat="1" ht="21" customHeight="1" spans="1:10">
      <c r="A25" s="384">
        <v>2130102</v>
      </c>
      <c r="B25" s="385"/>
      <c r="C25" s="386"/>
      <c r="D25" s="334" t="s">
        <v>118</v>
      </c>
      <c r="E25" s="383">
        <v>181.58</v>
      </c>
      <c r="F25" s="383">
        <v>3.01</v>
      </c>
      <c r="G25" s="383">
        <v>178.57</v>
      </c>
      <c r="H25" s="301"/>
      <c r="I25" s="301"/>
      <c r="J25" s="301"/>
    </row>
    <row r="26" customFormat="1" ht="21" customHeight="1" spans="1:10">
      <c r="A26" s="384">
        <v>2130104</v>
      </c>
      <c r="B26" s="385"/>
      <c r="C26" s="386"/>
      <c r="D26" s="334" t="s">
        <v>119</v>
      </c>
      <c r="E26" s="383">
        <v>2843.98</v>
      </c>
      <c r="F26" s="383">
        <v>2843.98</v>
      </c>
      <c r="G26" s="383"/>
      <c r="H26" s="301"/>
      <c r="I26" s="301"/>
      <c r="J26" s="301"/>
    </row>
    <row r="27" customFormat="1" ht="21" customHeight="1" spans="1:10">
      <c r="A27" s="384">
        <v>2130106</v>
      </c>
      <c r="B27" s="385"/>
      <c r="C27" s="386"/>
      <c r="D27" s="334" t="s">
        <v>120</v>
      </c>
      <c r="E27" s="383">
        <v>426.7</v>
      </c>
      <c r="F27" s="383"/>
      <c r="G27" s="383">
        <v>426.7</v>
      </c>
      <c r="H27" s="301"/>
      <c r="I27" s="301"/>
      <c r="J27" s="301"/>
    </row>
    <row r="28" customFormat="1" ht="21" customHeight="1" spans="1:10">
      <c r="A28" s="384">
        <v>2130108</v>
      </c>
      <c r="B28" s="385"/>
      <c r="C28" s="386"/>
      <c r="D28" s="334" t="s">
        <v>121</v>
      </c>
      <c r="E28" s="383">
        <v>367</v>
      </c>
      <c r="F28" s="383"/>
      <c r="G28" s="383">
        <v>367</v>
      </c>
      <c r="H28" s="301"/>
      <c r="I28" s="301"/>
      <c r="J28" s="301"/>
    </row>
    <row r="29" customFormat="1" ht="21" customHeight="1" spans="1:10">
      <c r="A29" s="384">
        <v>2130119</v>
      </c>
      <c r="B29" s="385"/>
      <c r="C29" s="386"/>
      <c r="D29" s="334" t="s">
        <v>122</v>
      </c>
      <c r="E29" s="383">
        <v>318.75</v>
      </c>
      <c r="F29" s="383"/>
      <c r="G29" s="383">
        <v>318.75</v>
      </c>
      <c r="H29" s="301"/>
      <c r="I29" s="301"/>
      <c r="J29" s="301"/>
    </row>
    <row r="30" customFormat="1" ht="21" customHeight="1" spans="1:10">
      <c r="A30" s="384">
        <v>2130124</v>
      </c>
      <c r="B30" s="385"/>
      <c r="C30" s="386"/>
      <c r="D30" s="334" t="s">
        <v>123</v>
      </c>
      <c r="E30" s="383">
        <v>87.1</v>
      </c>
      <c r="F30" s="383"/>
      <c r="G30" s="383">
        <v>87.1</v>
      </c>
      <c r="H30" s="301"/>
      <c r="I30" s="301"/>
      <c r="J30" s="301"/>
    </row>
    <row r="31" customFormat="1" ht="21" customHeight="1" spans="1:10">
      <c r="A31" s="384">
        <v>2130126</v>
      </c>
      <c r="B31" s="385"/>
      <c r="C31" s="386"/>
      <c r="D31" s="334" t="s">
        <v>124</v>
      </c>
      <c r="E31" s="383">
        <v>37.68</v>
      </c>
      <c r="F31" s="383">
        <v>37.68</v>
      </c>
      <c r="G31" s="383"/>
      <c r="H31" s="301"/>
      <c r="I31" s="301"/>
      <c r="J31" s="301"/>
    </row>
    <row r="32" customFormat="1" ht="21" customHeight="1" spans="1:10">
      <c r="A32" s="384">
        <v>2130135</v>
      </c>
      <c r="B32" s="385"/>
      <c r="C32" s="386"/>
      <c r="D32" s="334" t="s">
        <v>125</v>
      </c>
      <c r="E32" s="383">
        <v>122.23</v>
      </c>
      <c r="F32" s="383"/>
      <c r="G32" s="383">
        <v>122.23</v>
      </c>
      <c r="H32" s="301"/>
      <c r="I32" s="301"/>
      <c r="J32" s="301"/>
    </row>
    <row r="33" customFormat="1" ht="21" customHeight="1" spans="1:10">
      <c r="A33" s="384">
        <v>2130199</v>
      </c>
      <c r="B33" s="385"/>
      <c r="C33" s="386"/>
      <c r="D33" s="334" t="s">
        <v>126</v>
      </c>
      <c r="E33" s="383">
        <v>1770.86</v>
      </c>
      <c r="F33" s="383"/>
      <c r="G33" s="383">
        <v>1770.86</v>
      </c>
      <c r="H33" s="301"/>
      <c r="I33" s="301"/>
      <c r="J33" s="301"/>
    </row>
    <row r="34" customFormat="1" ht="21" customHeight="1" spans="1:10">
      <c r="A34" s="384">
        <v>21305</v>
      </c>
      <c r="B34" s="385"/>
      <c r="C34" s="386"/>
      <c r="D34" s="334" t="s">
        <v>127</v>
      </c>
      <c r="E34" s="383">
        <v>58.5</v>
      </c>
      <c r="F34" s="383"/>
      <c r="G34" s="383">
        <v>58.5</v>
      </c>
      <c r="H34" s="301"/>
      <c r="I34" s="301"/>
      <c r="J34" s="301"/>
    </row>
    <row r="35" customFormat="1" ht="21" customHeight="1" spans="1:10">
      <c r="A35" s="384">
        <v>2130505</v>
      </c>
      <c r="B35" s="385"/>
      <c r="C35" s="386"/>
      <c r="D35" s="334" t="s">
        <v>128</v>
      </c>
      <c r="E35" s="383">
        <v>58.5</v>
      </c>
      <c r="F35" s="383"/>
      <c r="G35" s="383">
        <v>58.5</v>
      </c>
      <c r="H35" s="301"/>
      <c r="I35" s="301"/>
      <c r="J35" s="301"/>
    </row>
    <row r="36" customFormat="1" ht="21" customHeight="1" spans="1:10">
      <c r="A36" s="384">
        <v>21308</v>
      </c>
      <c r="B36" s="385"/>
      <c r="C36" s="386"/>
      <c r="D36" s="334" t="s">
        <v>129</v>
      </c>
      <c r="E36" s="383">
        <v>725.08</v>
      </c>
      <c r="F36" s="383"/>
      <c r="G36" s="383">
        <v>725.08</v>
      </c>
      <c r="H36" s="301"/>
      <c r="I36" s="301"/>
      <c r="J36" s="301"/>
    </row>
    <row r="37" customFormat="1" ht="21" customHeight="1" spans="1:10">
      <c r="A37" s="384">
        <v>2130803</v>
      </c>
      <c r="B37" s="385"/>
      <c r="C37" s="386"/>
      <c r="D37" s="334" t="s">
        <v>130</v>
      </c>
      <c r="E37" s="383">
        <v>725.08</v>
      </c>
      <c r="F37" s="383"/>
      <c r="G37" s="383">
        <v>725.08</v>
      </c>
      <c r="H37" s="301"/>
      <c r="I37" s="301"/>
      <c r="J37" s="301"/>
    </row>
    <row r="38" customFormat="1" ht="21" customHeight="1" spans="1:10">
      <c r="A38" s="384">
        <v>216</v>
      </c>
      <c r="B38" s="385"/>
      <c r="C38" s="386"/>
      <c r="D38" s="334" t="s">
        <v>131</v>
      </c>
      <c r="E38" s="383">
        <v>1046</v>
      </c>
      <c r="F38" s="383"/>
      <c r="G38" s="383">
        <v>1046</v>
      </c>
      <c r="H38" s="301"/>
      <c r="I38" s="301"/>
      <c r="J38" s="301"/>
    </row>
    <row r="39" customFormat="1" ht="21" customHeight="1" spans="1:10">
      <c r="A39" s="384">
        <v>21602</v>
      </c>
      <c r="B39" s="385"/>
      <c r="C39" s="386"/>
      <c r="D39" s="334" t="s">
        <v>132</v>
      </c>
      <c r="E39" s="383">
        <v>1046</v>
      </c>
      <c r="F39" s="383"/>
      <c r="G39" s="383">
        <v>1046</v>
      </c>
      <c r="H39" s="301"/>
      <c r="I39" s="301"/>
      <c r="J39" s="301"/>
    </row>
    <row r="40" customFormat="1" ht="21" customHeight="1" spans="1:10">
      <c r="A40" s="384">
        <v>2160299</v>
      </c>
      <c r="B40" s="385"/>
      <c r="C40" s="386"/>
      <c r="D40" s="334" t="s">
        <v>133</v>
      </c>
      <c r="E40" s="383">
        <v>1046</v>
      </c>
      <c r="F40" s="383"/>
      <c r="G40" s="383">
        <v>1046</v>
      </c>
      <c r="H40" s="301"/>
      <c r="I40" s="301"/>
      <c r="J40" s="301"/>
    </row>
    <row r="41" customFormat="1" ht="21" customHeight="1" spans="1:10">
      <c r="A41" s="384">
        <v>221</v>
      </c>
      <c r="B41" s="385"/>
      <c r="C41" s="386"/>
      <c r="D41" s="334" t="s">
        <v>134</v>
      </c>
      <c r="E41" s="383">
        <v>294.36</v>
      </c>
      <c r="F41" s="383">
        <v>294.36</v>
      </c>
      <c r="G41" s="383"/>
      <c r="H41" s="301"/>
      <c r="I41" s="301"/>
      <c r="J41" s="301"/>
    </row>
    <row r="42" customFormat="1" ht="21" customHeight="1" spans="1:10">
      <c r="A42" s="384">
        <v>22102</v>
      </c>
      <c r="B42" s="385"/>
      <c r="C42" s="386"/>
      <c r="D42" s="334" t="s">
        <v>135</v>
      </c>
      <c r="E42" s="383">
        <v>294.36</v>
      </c>
      <c r="F42" s="383">
        <v>294.36</v>
      </c>
      <c r="G42" s="383"/>
      <c r="H42" s="301"/>
      <c r="I42" s="301"/>
      <c r="J42" s="301"/>
    </row>
    <row r="43" ht="21" customHeight="1" spans="1:10">
      <c r="A43" s="384">
        <v>2210201</v>
      </c>
      <c r="B43" s="385"/>
      <c r="C43" s="386"/>
      <c r="D43" s="334" t="s">
        <v>136</v>
      </c>
      <c r="E43" s="383">
        <v>291.18</v>
      </c>
      <c r="F43" s="383">
        <v>291.18</v>
      </c>
      <c r="G43" s="383"/>
      <c r="H43" s="301"/>
      <c r="I43" s="301"/>
      <c r="J43" s="301"/>
    </row>
    <row r="44" ht="21" customHeight="1" spans="1:10">
      <c r="A44" s="384">
        <v>2210203</v>
      </c>
      <c r="B44" s="385"/>
      <c r="C44" s="386"/>
      <c r="D44" s="334" t="s">
        <v>137</v>
      </c>
      <c r="E44" s="383">
        <v>3.18</v>
      </c>
      <c r="F44" s="383">
        <v>3.18</v>
      </c>
      <c r="G44" s="383"/>
      <c r="H44" s="301"/>
      <c r="I44" s="301"/>
      <c r="J44" s="301"/>
    </row>
    <row r="45" customFormat="1" ht="21" customHeight="1" spans="1:10">
      <c r="A45" s="387" t="s">
        <v>146</v>
      </c>
      <c r="B45" s="387"/>
      <c r="C45" s="387"/>
      <c r="D45" s="387"/>
      <c r="E45" s="387"/>
      <c r="F45" s="387"/>
      <c r="G45" s="387"/>
      <c r="H45" s="387"/>
      <c r="I45" s="387"/>
      <c r="J45" s="387"/>
    </row>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19.9" customHeight="1"/>
    <row r="189" ht="19.9" customHeight="1"/>
    <row r="190" ht="19.9" customHeight="1"/>
    <row r="191" ht="19.9" customHeight="1"/>
  </sheetData>
  <mergeCells count="4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8:A9"/>
    <mergeCell ref="B8:B9"/>
    <mergeCell ref="C8:C9"/>
    <mergeCell ref="D5:D7"/>
    <mergeCell ref="E4:E7"/>
    <mergeCell ref="F4:F7"/>
    <mergeCell ref="G4:G7"/>
    <mergeCell ref="H4:H7"/>
    <mergeCell ref="I4:I7"/>
    <mergeCell ref="J4:J7"/>
    <mergeCell ref="A5:C7"/>
  </mergeCells>
  <printOptions horizontalCentered="1"/>
  <pageMargins left="0.47244094488189" right="0.47244094488189" top="0.866141732283464" bottom="0.393700787401575" header="0.748031496062992" footer="0.196850393700787"/>
  <pageSetup paperSize="9" scale="93"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8" activePane="bottomLeft" state="frozen"/>
      <selection/>
      <selection pane="bottomLeft" activeCell="F17" sqref="F17"/>
    </sheetView>
  </sheetViews>
  <sheetFormatPr defaultColWidth="9" defaultRowHeight="15"/>
  <cols>
    <col min="1" max="1" width="30.5" customWidth="1"/>
    <col min="2" max="2" width="5.5" customWidth="1"/>
    <col min="3" max="3" width="13.5" customWidth="1"/>
    <col min="4" max="4" width="30.5" customWidth="1"/>
    <col min="5" max="5" width="5.5" customWidth="1"/>
    <col min="6" max="9" width="13.5" customWidth="1"/>
  </cols>
  <sheetData>
    <row r="1" s="276" customFormat="1" ht="25.5" customHeight="1" spans="1:9">
      <c r="A1" s="208" t="s">
        <v>147</v>
      </c>
      <c r="B1" s="208"/>
      <c r="C1" s="208"/>
      <c r="D1" s="208"/>
      <c r="E1" s="208"/>
      <c r="F1" s="208"/>
      <c r="G1" s="208"/>
      <c r="H1" s="208"/>
      <c r="I1" s="208"/>
    </row>
    <row r="2" s="362" customFormat="1" ht="16" customHeight="1" spans="1:9">
      <c r="A2" s="278"/>
      <c r="B2" s="278"/>
      <c r="C2" s="278"/>
      <c r="D2" s="278"/>
      <c r="E2" s="278"/>
      <c r="F2" s="278"/>
      <c r="G2" s="278"/>
      <c r="H2" s="278"/>
      <c r="I2" s="211" t="s">
        <v>148</v>
      </c>
    </row>
    <row r="3" s="362" customFormat="1" ht="16" customHeight="1" spans="1:9">
      <c r="A3" s="278" t="s">
        <v>2</v>
      </c>
      <c r="B3" s="278"/>
      <c r="C3" s="278"/>
      <c r="D3" s="364"/>
      <c r="E3" s="278"/>
      <c r="F3" s="278"/>
      <c r="G3" s="278"/>
      <c r="H3" s="278"/>
      <c r="I3" s="211" t="s">
        <v>3</v>
      </c>
    </row>
    <row r="4" s="204" customFormat="1" ht="17.15" customHeight="1" spans="1:9">
      <c r="A4" s="365" t="s">
        <v>149</v>
      </c>
      <c r="B4" s="366"/>
      <c r="C4" s="366"/>
      <c r="D4" s="366" t="s">
        <v>150</v>
      </c>
      <c r="E4" s="366"/>
      <c r="F4" s="366" t="s">
        <v>11</v>
      </c>
      <c r="G4" s="366" t="s">
        <v>11</v>
      </c>
      <c r="H4" s="366"/>
      <c r="I4" s="366" t="s">
        <v>11</v>
      </c>
    </row>
    <row r="5" s="204" customFormat="1" ht="16" customHeight="1" spans="1:9">
      <c r="A5" s="367" t="s">
        <v>151</v>
      </c>
      <c r="B5" s="368" t="s">
        <v>7</v>
      </c>
      <c r="C5" s="368" t="s">
        <v>152</v>
      </c>
      <c r="D5" s="368" t="s">
        <v>153</v>
      </c>
      <c r="E5" s="368" t="s">
        <v>7</v>
      </c>
      <c r="F5" s="34" t="s">
        <v>102</v>
      </c>
      <c r="G5" s="368" t="s">
        <v>154</v>
      </c>
      <c r="H5" s="128" t="s">
        <v>155</v>
      </c>
      <c r="I5" s="128" t="s">
        <v>156</v>
      </c>
    </row>
    <row r="6" s="204" customFormat="1" ht="16" customHeight="1" spans="1:9">
      <c r="A6" s="367"/>
      <c r="B6" s="368" t="s">
        <v>11</v>
      </c>
      <c r="C6" s="368" t="s">
        <v>11</v>
      </c>
      <c r="D6" s="368" t="s">
        <v>11</v>
      </c>
      <c r="E6" s="368" t="s">
        <v>11</v>
      </c>
      <c r="F6" s="34" t="s">
        <v>97</v>
      </c>
      <c r="G6" s="368" t="s">
        <v>154</v>
      </c>
      <c r="H6" s="128"/>
      <c r="I6" s="128"/>
    </row>
    <row r="7" s="204" customFormat="1" ht="16" customHeight="1" spans="1:9">
      <c r="A7" s="61" t="s">
        <v>157</v>
      </c>
      <c r="B7" s="34" t="s">
        <v>11</v>
      </c>
      <c r="C7" s="34" t="s">
        <v>12</v>
      </c>
      <c r="D7" s="34" t="s">
        <v>157</v>
      </c>
      <c r="E7" s="34" t="s">
        <v>11</v>
      </c>
      <c r="F7" s="34" t="s">
        <v>13</v>
      </c>
      <c r="G7" s="34" t="s">
        <v>19</v>
      </c>
      <c r="H7" s="34" t="s">
        <v>22</v>
      </c>
      <c r="I7" s="34" t="s">
        <v>25</v>
      </c>
    </row>
    <row r="8" s="204" customFormat="1" ht="17.15" customHeight="1" spans="1:9">
      <c r="A8" s="369" t="s">
        <v>158</v>
      </c>
      <c r="B8" s="34" t="s">
        <v>12</v>
      </c>
      <c r="C8" s="301">
        <v>9066.57</v>
      </c>
      <c r="D8" s="334" t="s">
        <v>15</v>
      </c>
      <c r="E8" s="34">
        <v>33</v>
      </c>
      <c r="F8" s="302"/>
      <c r="G8" s="302"/>
      <c r="H8" s="302"/>
      <c r="I8" s="302"/>
    </row>
    <row r="9" s="204" customFormat="1" ht="17.15" customHeight="1" spans="1:9">
      <c r="A9" s="369" t="s">
        <v>159</v>
      </c>
      <c r="B9" s="34" t="s">
        <v>13</v>
      </c>
      <c r="C9" s="302"/>
      <c r="D9" s="334" t="s">
        <v>17</v>
      </c>
      <c r="E9" s="34">
        <v>34</v>
      </c>
      <c r="F9" s="302"/>
      <c r="G9" s="302"/>
      <c r="H9" s="302"/>
      <c r="I9" s="302"/>
    </row>
    <row r="10" s="204" customFormat="1" ht="17.15" customHeight="1" spans="1:9">
      <c r="A10" s="369" t="s">
        <v>160</v>
      </c>
      <c r="B10" s="34" t="s">
        <v>19</v>
      </c>
      <c r="C10" s="370"/>
      <c r="D10" s="334" t="s">
        <v>20</v>
      </c>
      <c r="E10" s="34">
        <v>35</v>
      </c>
      <c r="F10" s="302"/>
      <c r="G10" s="302"/>
      <c r="H10" s="302"/>
      <c r="I10" s="302"/>
    </row>
    <row r="11" s="204" customFormat="1" ht="17.15" customHeight="1" spans="1:9">
      <c r="A11" s="369" t="s">
        <v>11</v>
      </c>
      <c r="B11" s="34" t="s">
        <v>22</v>
      </c>
      <c r="C11" s="370"/>
      <c r="D11" s="334" t="s">
        <v>23</v>
      </c>
      <c r="E11" s="34">
        <v>36</v>
      </c>
      <c r="F11" s="302"/>
      <c r="G11" s="302"/>
      <c r="H11" s="302"/>
      <c r="I11" s="302"/>
    </row>
    <row r="12" s="204" customFormat="1" ht="17.15" customHeight="1" spans="1:9">
      <c r="A12" s="369" t="s">
        <v>11</v>
      </c>
      <c r="B12" s="34" t="s">
        <v>25</v>
      </c>
      <c r="C12" s="370"/>
      <c r="D12" s="334" t="s">
        <v>26</v>
      </c>
      <c r="E12" s="34">
        <v>37</v>
      </c>
      <c r="F12" s="302"/>
      <c r="G12" s="302"/>
      <c r="H12" s="302"/>
      <c r="I12" s="302"/>
    </row>
    <row r="13" s="204" customFormat="1" ht="17.15" customHeight="1" spans="1:9">
      <c r="A13" s="369" t="s">
        <v>11</v>
      </c>
      <c r="B13" s="34" t="s">
        <v>28</v>
      </c>
      <c r="C13" s="370"/>
      <c r="D13" s="334" t="s">
        <v>29</v>
      </c>
      <c r="E13" s="34">
        <v>38</v>
      </c>
      <c r="F13" s="302"/>
      <c r="G13" s="302"/>
      <c r="H13" s="302"/>
      <c r="I13" s="302"/>
    </row>
    <row r="14" s="204" customFormat="1" ht="17.15" customHeight="1" spans="1:9">
      <c r="A14" s="369" t="s">
        <v>11</v>
      </c>
      <c r="B14" s="34" t="s">
        <v>31</v>
      </c>
      <c r="C14" s="370"/>
      <c r="D14" s="334" t="s">
        <v>32</v>
      </c>
      <c r="E14" s="34">
        <v>39</v>
      </c>
      <c r="F14" s="302"/>
      <c r="G14" s="302"/>
      <c r="H14" s="302"/>
      <c r="I14" s="302"/>
    </row>
    <row r="15" s="204" customFormat="1" ht="17.15" customHeight="1" spans="1:9">
      <c r="A15" s="369" t="s">
        <v>11</v>
      </c>
      <c r="B15" s="34" t="s">
        <v>34</v>
      </c>
      <c r="C15" s="370"/>
      <c r="D15" s="334" t="s">
        <v>35</v>
      </c>
      <c r="E15" s="34">
        <v>40</v>
      </c>
      <c r="F15" s="302">
        <v>668.31</v>
      </c>
      <c r="G15" s="302">
        <v>668.31</v>
      </c>
      <c r="H15" s="302"/>
      <c r="I15" s="302"/>
    </row>
    <row r="16" s="204" customFormat="1" ht="17.15" customHeight="1" spans="1:9">
      <c r="A16" s="369" t="s">
        <v>11</v>
      </c>
      <c r="B16" s="34" t="s">
        <v>36</v>
      </c>
      <c r="C16" s="370"/>
      <c r="D16" s="334" t="s">
        <v>37</v>
      </c>
      <c r="E16" s="34">
        <v>41</v>
      </c>
      <c r="F16" s="302">
        <v>297.3</v>
      </c>
      <c r="G16" s="302">
        <v>297.3</v>
      </c>
      <c r="H16" s="302"/>
      <c r="I16" s="302"/>
    </row>
    <row r="17" s="204" customFormat="1" ht="17.15" customHeight="1" spans="1:9">
      <c r="A17" s="369" t="s">
        <v>11</v>
      </c>
      <c r="B17" s="34" t="s">
        <v>38</v>
      </c>
      <c r="C17" s="370"/>
      <c r="D17" s="334" t="s">
        <v>39</v>
      </c>
      <c r="E17" s="34">
        <v>42</v>
      </c>
      <c r="F17" s="302"/>
      <c r="G17" s="302"/>
      <c r="H17" s="302"/>
      <c r="I17" s="302"/>
    </row>
    <row r="18" s="204" customFormat="1" ht="17.15" customHeight="1" spans="1:9">
      <c r="A18" s="369" t="s">
        <v>11</v>
      </c>
      <c r="B18" s="34" t="s">
        <v>40</v>
      </c>
      <c r="C18" s="370"/>
      <c r="D18" s="334" t="s">
        <v>41</v>
      </c>
      <c r="E18" s="34">
        <v>43</v>
      </c>
      <c r="F18" s="302"/>
      <c r="G18" s="302"/>
      <c r="H18" s="302"/>
      <c r="I18" s="302"/>
    </row>
    <row r="19" s="204" customFormat="1" ht="17.15" customHeight="1" spans="1:9">
      <c r="A19" s="369" t="s">
        <v>11</v>
      </c>
      <c r="B19" s="34" t="s">
        <v>42</v>
      </c>
      <c r="C19" s="370"/>
      <c r="D19" s="334" t="s">
        <v>43</v>
      </c>
      <c r="E19" s="34">
        <v>44</v>
      </c>
      <c r="F19" s="302">
        <v>7201.6</v>
      </c>
      <c r="G19" s="302">
        <v>7201.6</v>
      </c>
      <c r="H19" s="302"/>
      <c r="I19" s="302"/>
    </row>
    <row r="20" s="204" customFormat="1" ht="17.15" customHeight="1" spans="1:9">
      <c r="A20" s="369" t="s">
        <v>11</v>
      </c>
      <c r="B20" s="34" t="s">
        <v>44</v>
      </c>
      <c r="C20" s="370"/>
      <c r="D20" s="334" t="s">
        <v>45</v>
      </c>
      <c r="E20" s="34">
        <v>45</v>
      </c>
      <c r="F20" s="302"/>
      <c r="G20" s="302"/>
      <c r="H20" s="302"/>
      <c r="I20" s="302"/>
    </row>
    <row r="21" s="204" customFormat="1" ht="17.15" customHeight="1" spans="1:9">
      <c r="A21" s="369" t="s">
        <v>11</v>
      </c>
      <c r="B21" s="34" t="s">
        <v>46</v>
      </c>
      <c r="C21" s="370"/>
      <c r="D21" s="334" t="s">
        <v>47</v>
      </c>
      <c r="E21" s="34">
        <v>46</v>
      </c>
      <c r="F21" s="302"/>
      <c r="G21" s="302"/>
      <c r="H21" s="302"/>
      <c r="I21" s="302"/>
    </row>
    <row r="22" s="204" customFormat="1" ht="17.15" customHeight="1" spans="1:9">
      <c r="A22" s="369" t="s">
        <v>11</v>
      </c>
      <c r="B22" s="34" t="s">
        <v>48</v>
      </c>
      <c r="C22" s="370"/>
      <c r="D22" s="334" t="s">
        <v>49</v>
      </c>
      <c r="E22" s="34">
        <v>47</v>
      </c>
      <c r="F22" s="302">
        <v>1046</v>
      </c>
      <c r="G22" s="302">
        <v>1046</v>
      </c>
      <c r="H22" s="302"/>
      <c r="I22" s="302"/>
    </row>
    <row r="23" s="204" customFormat="1" ht="17.15" customHeight="1" spans="1:9">
      <c r="A23" s="369" t="s">
        <v>11</v>
      </c>
      <c r="B23" s="34" t="s">
        <v>50</v>
      </c>
      <c r="C23" s="370"/>
      <c r="D23" s="334" t="s">
        <v>51</v>
      </c>
      <c r="E23" s="34">
        <v>48</v>
      </c>
      <c r="F23" s="302"/>
      <c r="G23" s="302"/>
      <c r="H23" s="302"/>
      <c r="I23" s="302"/>
    </row>
    <row r="24" s="204" customFormat="1" ht="17.15" customHeight="1" spans="1:9">
      <c r="A24" s="369" t="s">
        <v>11</v>
      </c>
      <c r="B24" s="34" t="s">
        <v>52</v>
      </c>
      <c r="C24" s="370"/>
      <c r="D24" s="334" t="s">
        <v>53</v>
      </c>
      <c r="E24" s="34">
        <v>49</v>
      </c>
      <c r="F24" s="302"/>
      <c r="G24" s="302"/>
      <c r="H24" s="302"/>
      <c r="I24" s="302"/>
    </row>
    <row r="25" s="204" customFormat="1" ht="17.15" customHeight="1" spans="1:9">
      <c r="A25" s="369" t="s">
        <v>11</v>
      </c>
      <c r="B25" s="34" t="s">
        <v>54</v>
      </c>
      <c r="C25" s="370"/>
      <c r="D25" s="334" t="s">
        <v>55</v>
      </c>
      <c r="E25" s="34">
        <v>50</v>
      </c>
      <c r="F25" s="302"/>
      <c r="G25" s="302"/>
      <c r="H25" s="302"/>
      <c r="I25" s="302"/>
    </row>
    <row r="26" s="204" customFormat="1" ht="17.15" customHeight="1" spans="1:9">
      <c r="A26" s="369" t="s">
        <v>11</v>
      </c>
      <c r="B26" s="34" t="s">
        <v>56</v>
      </c>
      <c r="C26" s="370"/>
      <c r="D26" s="334" t="s">
        <v>57</v>
      </c>
      <c r="E26" s="34">
        <v>51</v>
      </c>
      <c r="F26" s="302">
        <v>294.36</v>
      </c>
      <c r="G26" s="302">
        <v>294.36</v>
      </c>
      <c r="H26" s="302"/>
      <c r="I26" s="302"/>
    </row>
    <row r="27" s="204" customFormat="1" ht="17.15" customHeight="1" spans="1:9">
      <c r="A27" s="369" t="s">
        <v>11</v>
      </c>
      <c r="B27" s="34" t="s">
        <v>58</v>
      </c>
      <c r="C27" s="370"/>
      <c r="D27" s="334" t="s">
        <v>59</v>
      </c>
      <c r="E27" s="34">
        <v>52</v>
      </c>
      <c r="F27" s="302"/>
      <c r="G27" s="302"/>
      <c r="H27" s="302"/>
      <c r="I27" s="302"/>
    </row>
    <row r="28" s="204" customFormat="1" ht="17.15" customHeight="1" spans="1:9">
      <c r="A28" s="369" t="s">
        <v>11</v>
      </c>
      <c r="B28" s="34" t="s">
        <v>60</v>
      </c>
      <c r="C28" s="370"/>
      <c r="D28" s="334" t="s">
        <v>61</v>
      </c>
      <c r="E28" s="34">
        <v>53</v>
      </c>
      <c r="F28" s="302"/>
      <c r="G28" s="302"/>
      <c r="H28" s="302"/>
      <c r="I28" s="302"/>
    </row>
    <row r="29" s="204" customFormat="1" ht="17.15" customHeight="1" spans="1:9">
      <c r="A29" s="369" t="s">
        <v>11</v>
      </c>
      <c r="B29" s="34" t="s">
        <v>62</v>
      </c>
      <c r="C29" s="370"/>
      <c r="D29" s="334" t="s">
        <v>63</v>
      </c>
      <c r="E29" s="34">
        <v>54</v>
      </c>
      <c r="F29" s="302"/>
      <c r="G29" s="302"/>
      <c r="H29" s="302"/>
      <c r="I29" s="302"/>
    </row>
    <row r="30" s="204" customFormat="1" ht="17.15" customHeight="1" spans="1:9">
      <c r="A30" s="369" t="s">
        <v>11</v>
      </c>
      <c r="B30" s="34" t="s">
        <v>64</v>
      </c>
      <c r="C30" s="370"/>
      <c r="D30" s="334" t="s">
        <v>65</v>
      </c>
      <c r="E30" s="34">
        <v>55</v>
      </c>
      <c r="F30" s="302"/>
      <c r="G30" s="302"/>
      <c r="H30" s="302"/>
      <c r="I30" s="302"/>
    </row>
    <row r="31" s="204" customFormat="1" ht="17.15" customHeight="1" spans="1:9">
      <c r="A31" s="369"/>
      <c r="B31" s="34" t="s">
        <v>66</v>
      </c>
      <c r="C31" s="370"/>
      <c r="D31" s="334" t="s">
        <v>67</v>
      </c>
      <c r="E31" s="34">
        <v>56</v>
      </c>
      <c r="F31" s="302"/>
      <c r="G31" s="302"/>
      <c r="H31" s="302"/>
      <c r="I31" s="302"/>
    </row>
    <row r="32" s="204" customFormat="1" ht="17.15" customHeight="1" spans="1:9">
      <c r="A32" s="369"/>
      <c r="B32" s="34" t="s">
        <v>68</v>
      </c>
      <c r="C32" s="370"/>
      <c r="D32" s="371" t="s">
        <v>69</v>
      </c>
      <c r="E32" s="34">
        <v>57</v>
      </c>
      <c r="F32" s="302"/>
      <c r="G32" s="302"/>
      <c r="H32" s="302"/>
      <c r="I32" s="302"/>
    </row>
    <row r="33" s="204" customFormat="1" ht="17.15" customHeight="1" spans="1:9">
      <c r="A33" s="369"/>
      <c r="B33" s="34" t="s">
        <v>70</v>
      </c>
      <c r="C33" s="370"/>
      <c r="D33" s="371" t="s">
        <v>71</v>
      </c>
      <c r="E33" s="34">
        <v>58</v>
      </c>
      <c r="F33" s="302"/>
      <c r="G33" s="302"/>
      <c r="H33" s="302"/>
      <c r="I33" s="302"/>
    </row>
    <row r="34" s="363" customFormat="1" ht="17.15" customHeight="1" spans="1:9">
      <c r="A34" s="372" t="s">
        <v>72</v>
      </c>
      <c r="B34" s="373" t="s">
        <v>73</v>
      </c>
      <c r="C34" s="374">
        <v>9066.57</v>
      </c>
      <c r="D34" s="373" t="s">
        <v>74</v>
      </c>
      <c r="E34" s="373">
        <v>59</v>
      </c>
      <c r="F34" s="374">
        <v>9507.57</v>
      </c>
      <c r="G34" s="374">
        <v>9507.57</v>
      </c>
      <c r="H34" s="375"/>
      <c r="I34" s="375"/>
    </row>
    <row r="35" s="204" customFormat="1" ht="17.15" customHeight="1" spans="1:9">
      <c r="A35" s="369" t="s">
        <v>161</v>
      </c>
      <c r="B35" s="34" t="s">
        <v>76</v>
      </c>
      <c r="C35" s="302">
        <v>441</v>
      </c>
      <c r="D35" s="371" t="s">
        <v>162</v>
      </c>
      <c r="E35" s="34">
        <v>60</v>
      </c>
      <c r="F35" s="370"/>
      <c r="G35" s="370"/>
      <c r="H35" s="370"/>
      <c r="I35" s="370"/>
    </row>
    <row r="36" s="204" customFormat="1" ht="17.15" customHeight="1" spans="1:9">
      <c r="A36" s="369" t="s">
        <v>158</v>
      </c>
      <c r="B36" s="34" t="s">
        <v>79</v>
      </c>
      <c r="C36" s="302">
        <v>441</v>
      </c>
      <c r="D36" s="371"/>
      <c r="E36" s="34">
        <v>61</v>
      </c>
      <c r="F36" s="370"/>
      <c r="G36" s="370"/>
      <c r="H36" s="370"/>
      <c r="I36" s="370"/>
    </row>
    <row r="37" s="204" customFormat="1" ht="17.15" customHeight="1" spans="1:9">
      <c r="A37" s="369" t="s">
        <v>159</v>
      </c>
      <c r="B37" s="34" t="s">
        <v>82</v>
      </c>
      <c r="C37" s="302"/>
      <c r="D37" s="371" t="s">
        <v>11</v>
      </c>
      <c r="E37" s="34">
        <v>62</v>
      </c>
      <c r="F37" s="370"/>
      <c r="G37" s="370"/>
      <c r="H37" s="370"/>
      <c r="I37" s="370"/>
    </row>
    <row r="38" s="204" customFormat="1" ht="17.15" customHeight="1" spans="1:9">
      <c r="A38" s="369" t="s">
        <v>160</v>
      </c>
      <c r="B38" s="34" t="s">
        <v>163</v>
      </c>
      <c r="C38" s="302"/>
      <c r="D38" s="371"/>
      <c r="E38" s="34">
        <v>63</v>
      </c>
      <c r="F38" s="370"/>
      <c r="G38" s="370"/>
      <c r="H38" s="370"/>
      <c r="I38" s="370"/>
    </row>
    <row r="39" s="363" customFormat="1" ht="17.15" customHeight="1" spans="1:9">
      <c r="A39" s="372" t="s">
        <v>81</v>
      </c>
      <c r="B39" s="373" t="s">
        <v>164</v>
      </c>
      <c r="C39" s="374">
        <v>9507.57</v>
      </c>
      <c r="D39" s="373" t="s">
        <v>81</v>
      </c>
      <c r="E39" s="373">
        <v>64</v>
      </c>
      <c r="F39" s="374">
        <v>9507.57</v>
      </c>
      <c r="G39" s="374">
        <v>9507.57</v>
      </c>
      <c r="H39" s="374"/>
      <c r="I39" s="374"/>
    </row>
    <row r="40" ht="17.15" customHeight="1" spans="1:9">
      <c r="A40" s="376" t="s">
        <v>165</v>
      </c>
      <c r="B40" s="347"/>
      <c r="C40" s="347"/>
      <c r="D40" s="347"/>
      <c r="E40" s="347"/>
      <c r="F40" s="347"/>
      <c r="G40" s="347"/>
      <c r="H40" s="347"/>
      <c r="I40" s="347"/>
    </row>
  </sheetData>
  <mergeCells count="12">
    <mergeCell ref="A1:I1"/>
    <mergeCell ref="A4:C4"/>
    <mergeCell ref="D4:I4"/>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81"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8"/>
  <sheetViews>
    <sheetView workbookViewId="0">
      <pane xSplit="4" ySplit="8" topLeftCell="E29" activePane="bottomRight" state="frozen"/>
      <selection/>
      <selection pane="topRight"/>
      <selection pane="bottomLeft"/>
      <selection pane="bottomRight" activeCell="L32" sqref="L32"/>
    </sheetView>
  </sheetViews>
  <sheetFormatPr defaultColWidth="9" defaultRowHeight="14.25" customHeight="1"/>
  <cols>
    <col min="1" max="1" width="4.5" style="3" customWidth="1"/>
    <col min="2" max="3" width="3.75" style="3" customWidth="1"/>
    <col min="4" max="4" width="32.5" style="3" customWidth="1"/>
    <col min="5" max="17" width="10.5" style="3" customWidth="1"/>
    <col min="18" max="18" width="11.5833333333333" style="3"/>
    <col min="19" max="16384" width="9" style="3"/>
  </cols>
  <sheetData>
    <row r="1" s="296" customFormat="1" ht="36.4" customHeight="1" spans="1:17">
      <c r="A1" s="208" t="s">
        <v>166</v>
      </c>
      <c r="B1" s="208"/>
      <c r="C1" s="208"/>
      <c r="D1" s="208"/>
      <c r="E1" s="208"/>
      <c r="F1" s="208"/>
      <c r="G1" s="208"/>
      <c r="H1" s="208"/>
      <c r="I1" s="208"/>
      <c r="J1" s="208"/>
      <c r="K1" s="208"/>
      <c r="L1" s="208"/>
      <c r="M1" s="208"/>
      <c r="N1" s="208"/>
      <c r="O1" s="208"/>
      <c r="P1" s="208"/>
      <c r="Q1" s="208"/>
    </row>
    <row r="2" ht="18" customHeight="1" spans="1:17">
      <c r="A2" s="210"/>
      <c r="B2" s="210"/>
      <c r="C2" s="210"/>
      <c r="D2" s="210"/>
      <c r="E2" s="210"/>
      <c r="F2" s="210"/>
      <c r="G2" s="210"/>
      <c r="H2" s="210"/>
      <c r="I2" s="210"/>
      <c r="J2" s="210"/>
      <c r="K2" s="348"/>
      <c r="L2" s="210"/>
      <c r="M2" s="210"/>
      <c r="N2" s="349"/>
      <c r="O2" s="350"/>
      <c r="P2" s="211" t="s">
        <v>167</v>
      </c>
      <c r="Q2" s="211"/>
    </row>
    <row r="3" s="341" customFormat="1" ht="18" customHeight="1" spans="1:17">
      <c r="A3" s="265" t="s">
        <v>87</v>
      </c>
      <c r="B3" s="265" t="s">
        <v>88</v>
      </c>
      <c r="C3" s="265"/>
      <c r="D3" s="343"/>
      <c r="E3" s="343"/>
      <c r="F3" s="343"/>
      <c r="G3" s="343"/>
      <c r="H3" s="343"/>
      <c r="I3" s="351"/>
      <c r="J3" s="351"/>
      <c r="K3" s="352"/>
      <c r="L3" s="353"/>
      <c r="M3" s="353"/>
      <c r="N3" s="354"/>
      <c r="O3" s="355"/>
      <c r="P3" s="328" t="s">
        <v>3</v>
      </c>
      <c r="Q3" s="328"/>
    </row>
    <row r="4" s="342" customFormat="1" ht="18" customHeight="1" spans="1:17">
      <c r="A4" s="128" t="s">
        <v>6</v>
      </c>
      <c r="B4" s="128"/>
      <c r="C4" s="128"/>
      <c r="D4" s="128"/>
      <c r="E4" s="128" t="s">
        <v>78</v>
      </c>
      <c r="F4" s="128"/>
      <c r="G4" s="128"/>
      <c r="H4" s="173" t="s">
        <v>168</v>
      </c>
      <c r="I4" s="219"/>
      <c r="J4" s="255"/>
      <c r="K4" s="128" t="s">
        <v>169</v>
      </c>
      <c r="L4" s="128"/>
      <c r="M4" s="128"/>
      <c r="N4" s="356" t="s">
        <v>80</v>
      </c>
      <c r="O4" s="356"/>
      <c r="P4" s="356"/>
      <c r="Q4" s="356"/>
    </row>
    <row r="5" s="309" customFormat="1" ht="17.15" customHeight="1" spans="1:17">
      <c r="A5" s="167" t="s">
        <v>170</v>
      </c>
      <c r="B5" s="344"/>
      <c r="C5" s="178"/>
      <c r="D5" s="198" t="s">
        <v>96</v>
      </c>
      <c r="E5" s="198" t="s">
        <v>102</v>
      </c>
      <c r="F5" s="198" t="s">
        <v>171</v>
      </c>
      <c r="G5" s="198" t="s">
        <v>172</v>
      </c>
      <c r="H5" s="345" t="s">
        <v>102</v>
      </c>
      <c r="I5" s="198" t="s">
        <v>141</v>
      </c>
      <c r="J5" s="198" t="s">
        <v>142</v>
      </c>
      <c r="K5" s="357" t="s">
        <v>102</v>
      </c>
      <c r="L5" s="128" t="s">
        <v>141</v>
      </c>
      <c r="M5" s="128" t="s">
        <v>142</v>
      </c>
      <c r="N5" s="358" t="s">
        <v>102</v>
      </c>
      <c r="O5" s="356" t="s">
        <v>171</v>
      </c>
      <c r="P5" s="356" t="s">
        <v>172</v>
      </c>
      <c r="Q5" s="356"/>
    </row>
    <row r="6" s="309" customFormat="1" ht="17.15" customHeight="1" spans="1:17">
      <c r="A6" s="174"/>
      <c r="B6" s="346"/>
      <c r="C6" s="188"/>
      <c r="D6" s="256"/>
      <c r="E6" s="256"/>
      <c r="F6" s="256"/>
      <c r="G6" s="256"/>
      <c r="H6" s="186"/>
      <c r="I6" s="256"/>
      <c r="J6" s="256"/>
      <c r="K6" s="357"/>
      <c r="L6" s="128"/>
      <c r="M6" s="128"/>
      <c r="N6" s="358"/>
      <c r="O6" s="356"/>
      <c r="P6" s="358" t="s">
        <v>173</v>
      </c>
      <c r="Q6" s="360" t="s">
        <v>174</v>
      </c>
    </row>
    <row r="7" s="309" customFormat="1" ht="17.15" customHeight="1" spans="1:17">
      <c r="A7" s="128" t="s">
        <v>99</v>
      </c>
      <c r="B7" s="128" t="s">
        <v>100</v>
      </c>
      <c r="C7" s="128" t="s">
        <v>101</v>
      </c>
      <c r="D7" s="128" t="s">
        <v>10</v>
      </c>
      <c r="E7" s="128">
        <v>1</v>
      </c>
      <c r="F7" s="128">
        <v>2</v>
      </c>
      <c r="G7" s="128">
        <v>3</v>
      </c>
      <c r="H7" s="128">
        <v>4</v>
      </c>
      <c r="I7" s="128">
        <v>5</v>
      </c>
      <c r="J7" s="128">
        <v>6</v>
      </c>
      <c r="K7" s="128">
        <v>7</v>
      </c>
      <c r="L7" s="128">
        <v>8</v>
      </c>
      <c r="M7" s="128">
        <v>9</v>
      </c>
      <c r="N7" s="128">
        <v>10</v>
      </c>
      <c r="O7" s="128">
        <v>11</v>
      </c>
      <c r="P7" s="128">
        <v>12</v>
      </c>
      <c r="Q7" s="128">
        <v>13</v>
      </c>
    </row>
    <row r="8" s="309" customFormat="1" ht="17.15" customHeight="1" spans="1:17">
      <c r="A8" s="128"/>
      <c r="B8" s="128"/>
      <c r="C8" s="128"/>
      <c r="D8" s="128" t="s">
        <v>102</v>
      </c>
      <c r="E8" s="301">
        <v>441</v>
      </c>
      <c r="F8" s="301"/>
      <c r="G8" s="301">
        <v>441</v>
      </c>
      <c r="H8" s="301">
        <v>9066.57</v>
      </c>
      <c r="I8" s="301">
        <v>4574.64</v>
      </c>
      <c r="J8" s="301">
        <v>4491.93</v>
      </c>
      <c r="K8" s="301">
        <v>9507.57</v>
      </c>
      <c r="L8" s="301">
        <v>4574.64</v>
      </c>
      <c r="M8" s="301">
        <v>4932.93</v>
      </c>
      <c r="N8" s="301"/>
      <c r="O8" s="301"/>
      <c r="P8" s="301"/>
      <c r="Q8" s="301"/>
    </row>
    <row r="9" s="309" customFormat="1" ht="17.15" customHeight="1" spans="1:18">
      <c r="A9" s="216">
        <v>208</v>
      </c>
      <c r="B9" s="217"/>
      <c r="C9" s="218"/>
      <c r="D9" s="230" t="s">
        <v>103</v>
      </c>
      <c r="E9" s="301"/>
      <c r="F9" s="301"/>
      <c r="G9" s="301"/>
      <c r="H9" s="301">
        <v>668.31</v>
      </c>
      <c r="I9" s="301">
        <v>668.31</v>
      </c>
      <c r="J9" s="301"/>
      <c r="K9" s="301">
        <v>668.31</v>
      </c>
      <c r="L9" s="301">
        <v>668.31</v>
      </c>
      <c r="M9" s="301"/>
      <c r="N9" s="301"/>
      <c r="O9" s="301"/>
      <c r="P9" s="301"/>
      <c r="Q9" s="301"/>
      <c r="R9" s="361"/>
    </row>
    <row r="10" s="309" customFormat="1" ht="17.15" customHeight="1" spans="1:18">
      <c r="A10" s="216">
        <v>20805</v>
      </c>
      <c r="B10" s="217"/>
      <c r="C10" s="218"/>
      <c r="D10" s="230" t="s">
        <v>104</v>
      </c>
      <c r="E10" s="301"/>
      <c r="F10" s="301"/>
      <c r="G10" s="301"/>
      <c r="H10" s="301">
        <v>654.27</v>
      </c>
      <c r="I10" s="301">
        <v>654.27</v>
      </c>
      <c r="J10" s="301"/>
      <c r="K10" s="301">
        <v>654.27</v>
      </c>
      <c r="L10" s="301">
        <v>654.27</v>
      </c>
      <c r="M10" s="301"/>
      <c r="N10" s="301"/>
      <c r="O10" s="301"/>
      <c r="P10" s="301"/>
      <c r="Q10" s="301"/>
      <c r="R10" s="361"/>
    </row>
    <row r="11" s="309" customFormat="1" ht="17.15" customHeight="1" spans="1:18">
      <c r="A11" s="216">
        <v>2080502</v>
      </c>
      <c r="B11" s="217"/>
      <c r="C11" s="218"/>
      <c r="D11" s="230" t="s">
        <v>105</v>
      </c>
      <c r="E11" s="301"/>
      <c r="F11" s="301"/>
      <c r="G11" s="301"/>
      <c r="H11" s="301">
        <v>229.01</v>
      </c>
      <c r="I11" s="301">
        <v>229.01</v>
      </c>
      <c r="J11" s="301"/>
      <c r="K11" s="301">
        <v>229.01</v>
      </c>
      <c r="L11" s="301">
        <v>229.01</v>
      </c>
      <c r="M11" s="301"/>
      <c r="N11" s="301"/>
      <c r="O11" s="301"/>
      <c r="P11" s="301"/>
      <c r="Q11" s="301"/>
      <c r="R11" s="361"/>
    </row>
    <row r="12" s="309" customFormat="1" ht="17.15" customHeight="1" spans="1:18">
      <c r="A12" s="216">
        <v>2080505</v>
      </c>
      <c r="B12" s="217"/>
      <c r="C12" s="218"/>
      <c r="D12" s="230" t="s">
        <v>106</v>
      </c>
      <c r="E12" s="301"/>
      <c r="F12" s="301"/>
      <c r="G12" s="301"/>
      <c r="H12" s="301">
        <v>402.76</v>
      </c>
      <c r="I12" s="301">
        <v>402.76</v>
      </c>
      <c r="J12" s="301"/>
      <c r="K12" s="301">
        <v>402.76</v>
      </c>
      <c r="L12" s="301">
        <v>402.76</v>
      </c>
      <c r="M12" s="301"/>
      <c r="N12" s="301"/>
      <c r="O12" s="301"/>
      <c r="P12" s="301"/>
      <c r="Q12" s="301"/>
      <c r="R12" s="361"/>
    </row>
    <row r="13" s="309" customFormat="1" ht="17.15" customHeight="1" spans="1:18">
      <c r="A13" s="216">
        <v>2080506</v>
      </c>
      <c r="B13" s="217"/>
      <c r="C13" s="218"/>
      <c r="D13" s="230" t="s">
        <v>107</v>
      </c>
      <c r="E13" s="301"/>
      <c r="F13" s="301"/>
      <c r="G13" s="301"/>
      <c r="H13" s="301">
        <v>22.49</v>
      </c>
      <c r="I13" s="301">
        <v>22.49</v>
      </c>
      <c r="J13" s="301"/>
      <c r="K13" s="301">
        <v>22.49</v>
      </c>
      <c r="L13" s="301">
        <v>22.49</v>
      </c>
      <c r="M13" s="301"/>
      <c r="N13" s="301"/>
      <c r="O13" s="301"/>
      <c r="P13" s="301"/>
      <c r="Q13" s="301"/>
      <c r="R13" s="361"/>
    </row>
    <row r="14" s="309" customFormat="1" ht="17.15" customHeight="1" spans="1:18">
      <c r="A14" s="216">
        <v>20899</v>
      </c>
      <c r="B14" s="217"/>
      <c r="C14" s="218"/>
      <c r="D14" s="230" t="s">
        <v>108</v>
      </c>
      <c r="E14" s="301"/>
      <c r="F14" s="301"/>
      <c r="G14" s="301"/>
      <c r="H14" s="301">
        <v>14.04</v>
      </c>
      <c r="I14" s="301">
        <v>14.04</v>
      </c>
      <c r="J14" s="301"/>
      <c r="K14" s="301">
        <v>14.04</v>
      </c>
      <c r="L14" s="301">
        <v>14.04</v>
      </c>
      <c r="M14" s="301"/>
      <c r="N14" s="301"/>
      <c r="O14" s="301"/>
      <c r="P14" s="301"/>
      <c r="Q14" s="301"/>
      <c r="R14" s="361"/>
    </row>
    <row r="15" s="309" customFormat="1" ht="17.15" customHeight="1" spans="1:18">
      <c r="A15" s="216">
        <v>2089901</v>
      </c>
      <c r="B15" s="217"/>
      <c r="C15" s="218"/>
      <c r="D15" s="230" t="s">
        <v>109</v>
      </c>
      <c r="E15" s="301"/>
      <c r="F15" s="301"/>
      <c r="G15" s="301"/>
      <c r="H15" s="301">
        <v>14.04</v>
      </c>
      <c r="I15" s="301">
        <v>14.04</v>
      </c>
      <c r="J15" s="301"/>
      <c r="K15" s="301">
        <v>14.04</v>
      </c>
      <c r="L15" s="301">
        <v>14.04</v>
      </c>
      <c r="M15" s="301"/>
      <c r="N15" s="301"/>
      <c r="O15" s="301"/>
      <c r="P15" s="301"/>
      <c r="Q15" s="301"/>
      <c r="R15" s="361"/>
    </row>
    <row r="16" s="309" customFormat="1" ht="17.15" customHeight="1" spans="1:18">
      <c r="A16" s="216">
        <v>210</v>
      </c>
      <c r="B16" s="217"/>
      <c r="C16" s="218"/>
      <c r="D16" s="230" t="s">
        <v>110</v>
      </c>
      <c r="E16" s="301"/>
      <c r="F16" s="301"/>
      <c r="G16" s="301"/>
      <c r="H16" s="301">
        <v>297.3</v>
      </c>
      <c r="I16" s="301">
        <v>297.3</v>
      </c>
      <c r="J16" s="301"/>
      <c r="K16" s="301">
        <v>297.3</v>
      </c>
      <c r="L16" s="301">
        <v>297.3</v>
      </c>
      <c r="M16" s="301"/>
      <c r="N16" s="301"/>
      <c r="O16" s="301"/>
      <c r="P16" s="301"/>
      <c r="Q16" s="301"/>
      <c r="R16" s="361"/>
    </row>
    <row r="17" s="309" customFormat="1" ht="17.15" customHeight="1" spans="1:18">
      <c r="A17" s="216">
        <v>21011</v>
      </c>
      <c r="B17" s="217"/>
      <c r="C17" s="218"/>
      <c r="D17" s="230" t="s">
        <v>111</v>
      </c>
      <c r="E17" s="301"/>
      <c r="F17" s="301"/>
      <c r="G17" s="301"/>
      <c r="H17" s="301">
        <v>297.3</v>
      </c>
      <c r="I17" s="301">
        <v>297.3</v>
      </c>
      <c r="J17" s="301"/>
      <c r="K17" s="301">
        <v>297.3</v>
      </c>
      <c r="L17" s="301">
        <v>297.3</v>
      </c>
      <c r="M17" s="301"/>
      <c r="N17" s="301"/>
      <c r="O17" s="301"/>
      <c r="P17" s="301"/>
      <c r="Q17" s="301"/>
      <c r="R17" s="361"/>
    </row>
    <row r="18" s="309" customFormat="1" ht="17.15" customHeight="1" spans="1:18">
      <c r="A18" s="216">
        <v>2101101</v>
      </c>
      <c r="B18" s="217"/>
      <c r="C18" s="218"/>
      <c r="D18" s="230" t="s">
        <v>112</v>
      </c>
      <c r="E18" s="301"/>
      <c r="F18" s="301"/>
      <c r="G18" s="301"/>
      <c r="H18" s="301">
        <v>28</v>
      </c>
      <c r="I18" s="301">
        <v>28</v>
      </c>
      <c r="J18" s="301"/>
      <c r="K18" s="301">
        <v>28</v>
      </c>
      <c r="L18" s="301">
        <v>28</v>
      </c>
      <c r="M18" s="301"/>
      <c r="N18" s="301"/>
      <c r="O18" s="301"/>
      <c r="P18" s="301"/>
      <c r="Q18" s="301"/>
      <c r="R18" s="361"/>
    </row>
    <row r="19" s="309" customFormat="1" ht="17.15" customHeight="1" spans="1:18">
      <c r="A19" s="216">
        <v>2101102</v>
      </c>
      <c r="B19" s="217"/>
      <c r="C19" s="218"/>
      <c r="D19" s="230" t="s">
        <v>113</v>
      </c>
      <c r="E19" s="301"/>
      <c r="F19" s="301"/>
      <c r="G19" s="301"/>
      <c r="H19" s="301">
        <v>225.72</v>
      </c>
      <c r="I19" s="301">
        <v>225.72</v>
      </c>
      <c r="J19" s="301"/>
      <c r="K19" s="301">
        <v>225.72</v>
      </c>
      <c r="L19" s="301">
        <v>225.72</v>
      </c>
      <c r="M19" s="301"/>
      <c r="N19" s="301"/>
      <c r="O19" s="301"/>
      <c r="P19" s="301"/>
      <c r="Q19" s="301"/>
      <c r="R19" s="361"/>
    </row>
    <row r="20" s="309" customFormat="1" ht="17.15" customHeight="1" spans="1:18">
      <c r="A20" s="216">
        <v>2101103</v>
      </c>
      <c r="B20" s="217"/>
      <c r="C20" s="218"/>
      <c r="D20" s="230" t="s">
        <v>114</v>
      </c>
      <c r="E20" s="301"/>
      <c r="F20" s="301"/>
      <c r="G20" s="301"/>
      <c r="H20" s="301">
        <v>43.58</v>
      </c>
      <c r="I20" s="301">
        <v>43.58</v>
      </c>
      <c r="J20" s="301"/>
      <c r="K20" s="301">
        <v>43.58</v>
      </c>
      <c r="L20" s="301">
        <v>43.58</v>
      </c>
      <c r="M20" s="301"/>
      <c r="N20" s="301"/>
      <c r="O20" s="301"/>
      <c r="P20" s="301"/>
      <c r="Q20" s="301"/>
      <c r="R20" s="361"/>
    </row>
    <row r="21" s="309" customFormat="1" ht="17.15" customHeight="1" spans="1:18">
      <c r="A21" s="216">
        <v>213</v>
      </c>
      <c r="B21" s="217"/>
      <c r="C21" s="218"/>
      <c r="D21" s="230" t="s">
        <v>115</v>
      </c>
      <c r="E21" s="301"/>
      <c r="F21" s="301"/>
      <c r="G21" s="301"/>
      <c r="H21" s="301">
        <v>7201.6</v>
      </c>
      <c r="I21" s="301">
        <v>3314.67</v>
      </c>
      <c r="J21" s="301">
        <v>3886.93</v>
      </c>
      <c r="K21" s="301">
        <v>7201.6</v>
      </c>
      <c r="L21" s="301">
        <v>3314.67</v>
      </c>
      <c r="M21" s="301">
        <v>3886.93</v>
      </c>
      <c r="N21" s="301"/>
      <c r="O21" s="301"/>
      <c r="P21" s="301"/>
      <c r="Q21" s="301"/>
      <c r="R21" s="361"/>
    </row>
    <row r="22" s="309" customFormat="1" ht="17.15" customHeight="1" spans="1:18">
      <c r="A22" s="216">
        <v>21301</v>
      </c>
      <c r="B22" s="217"/>
      <c r="C22" s="218"/>
      <c r="D22" s="230" t="s">
        <v>116</v>
      </c>
      <c r="E22" s="301"/>
      <c r="F22" s="301"/>
      <c r="G22" s="301"/>
      <c r="H22" s="301">
        <v>6418.02</v>
      </c>
      <c r="I22" s="301">
        <v>3314.67</v>
      </c>
      <c r="J22" s="301">
        <v>3103.35</v>
      </c>
      <c r="K22" s="301">
        <v>6418.02</v>
      </c>
      <c r="L22" s="301">
        <v>3314.67</v>
      </c>
      <c r="M22" s="301">
        <v>3103.35</v>
      </c>
      <c r="N22" s="301"/>
      <c r="O22" s="301"/>
      <c r="P22" s="301"/>
      <c r="Q22" s="301"/>
      <c r="R22" s="361"/>
    </row>
    <row r="23" s="309" customFormat="1" ht="17.15" customHeight="1" spans="1:18">
      <c r="A23" s="216">
        <v>2130101</v>
      </c>
      <c r="B23" s="217"/>
      <c r="C23" s="218"/>
      <c r="D23" s="230" t="s">
        <v>117</v>
      </c>
      <c r="E23" s="301"/>
      <c r="F23" s="301"/>
      <c r="G23" s="301"/>
      <c r="H23" s="301">
        <v>430</v>
      </c>
      <c r="I23" s="301">
        <v>430</v>
      </c>
      <c r="J23" s="301"/>
      <c r="K23" s="301">
        <v>430</v>
      </c>
      <c r="L23" s="301">
        <v>430</v>
      </c>
      <c r="M23" s="301"/>
      <c r="N23" s="301"/>
      <c r="O23" s="301"/>
      <c r="P23" s="301"/>
      <c r="Q23" s="301"/>
      <c r="R23" s="361"/>
    </row>
    <row r="24" s="309" customFormat="1" ht="17.15" customHeight="1" spans="1:18">
      <c r="A24" s="216">
        <v>2130102</v>
      </c>
      <c r="B24" s="217"/>
      <c r="C24" s="218"/>
      <c r="D24" s="230" t="s">
        <v>118</v>
      </c>
      <c r="E24" s="301"/>
      <c r="F24" s="301"/>
      <c r="G24" s="301"/>
      <c r="H24" s="301">
        <v>181.58</v>
      </c>
      <c r="I24" s="301">
        <v>3.01</v>
      </c>
      <c r="J24" s="301">
        <v>178.57</v>
      </c>
      <c r="K24" s="301">
        <v>181.58</v>
      </c>
      <c r="L24" s="301">
        <v>3.01</v>
      </c>
      <c r="M24" s="301">
        <v>178.57</v>
      </c>
      <c r="N24" s="301"/>
      <c r="O24" s="301"/>
      <c r="P24" s="301"/>
      <c r="Q24" s="301"/>
      <c r="R24" s="361"/>
    </row>
    <row r="25" s="309" customFormat="1" ht="17.15" customHeight="1" spans="1:18">
      <c r="A25" s="216">
        <v>2130104</v>
      </c>
      <c r="B25" s="217"/>
      <c r="C25" s="218"/>
      <c r="D25" s="230" t="s">
        <v>119</v>
      </c>
      <c r="E25" s="301"/>
      <c r="F25" s="301"/>
      <c r="G25" s="301"/>
      <c r="H25" s="301">
        <v>2843.98</v>
      </c>
      <c r="I25" s="301">
        <v>2843.98</v>
      </c>
      <c r="J25" s="301"/>
      <c r="K25" s="301">
        <v>2843.98</v>
      </c>
      <c r="L25" s="301">
        <v>2843.98</v>
      </c>
      <c r="M25" s="301"/>
      <c r="N25" s="301"/>
      <c r="O25" s="301"/>
      <c r="P25" s="301"/>
      <c r="Q25" s="301"/>
      <c r="R25" s="361"/>
    </row>
    <row r="26" s="309" customFormat="1" ht="17.15" customHeight="1" spans="1:18">
      <c r="A26" s="216">
        <v>2130106</v>
      </c>
      <c r="B26" s="217"/>
      <c r="C26" s="218"/>
      <c r="D26" s="230" t="s">
        <v>120</v>
      </c>
      <c r="E26" s="301"/>
      <c r="F26" s="301"/>
      <c r="G26" s="301"/>
      <c r="H26" s="301">
        <v>426.7</v>
      </c>
      <c r="I26" s="301"/>
      <c r="J26" s="301">
        <v>426.7</v>
      </c>
      <c r="K26" s="301">
        <v>426.7</v>
      </c>
      <c r="L26" s="301"/>
      <c r="M26" s="301">
        <v>426.7</v>
      </c>
      <c r="N26" s="301"/>
      <c r="O26" s="301"/>
      <c r="P26" s="301"/>
      <c r="Q26" s="301"/>
      <c r="R26" s="361"/>
    </row>
    <row r="27" s="309" customFormat="1" ht="17.15" customHeight="1" spans="1:18">
      <c r="A27" s="216">
        <v>2130108</v>
      </c>
      <c r="B27" s="217"/>
      <c r="C27" s="218"/>
      <c r="D27" s="230" t="s">
        <v>121</v>
      </c>
      <c r="E27" s="301"/>
      <c r="F27" s="301"/>
      <c r="G27" s="301"/>
      <c r="H27" s="301">
        <v>367</v>
      </c>
      <c r="I27" s="301"/>
      <c r="J27" s="301">
        <v>367</v>
      </c>
      <c r="K27" s="301">
        <v>367</v>
      </c>
      <c r="L27" s="301"/>
      <c r="M27" s="301">
        <v>367</v>
      </c>
      <c r="N27" s="301"/>
      <c r="O27" s="301"/>
      <c r="P27" s="301"/>
      <c r="Q27" s="301"/>
      <c r="R27" s="361"/>
    </row>
    <row r="28" s="309" customFormat="1" ht="17.15" customHeight="1" spans="1:18">
      <c r="A28" s="216">
        <v>2130119</v>
      </c>
      <c r="B28" s="217"/>
      <c r="C28" s="218"/>
      <c r="D28" s="230" t="s">
        <v>122</v>
      </c>
      <c r="E28" s="301"/>
      <c r="F28" s="301"/>
      <c r="G28" s="301"/>
      <c r="H28" s="301">
        <v>318.75</v>
      </c>
      <c r="I28" s="301"/>
      <c r="J28" s="301">
        <v>318.75</v>
      </c>
      <c r="K28" s="301">
        <v>318.75</v>
      </c>
      <c r="L28" s="301"/>
      <c r="M28" s="301">
        <v>318.75</v>
      </c>
      <c r="N28" s="301"/>
      <c r="O28" s="301"/>
      <c r="P28" s="301"/>
      <c r="Q28" s="301"/>
      <c r="R28" s="361"/>
    </row>
    <row r="29" s="309" customFormat="1" ht="17.15" customHeight="1" spans="1:18">
      <c r="A29" s="216">
        <v>2130124</v>
      </c>
      <c r="B29" s="217"/>
      <c r="C29" s="218"/>
      <c r="D29" s="230" t="s">
        <v>123</v>
      </c>
      <c r="E29" s="301"/>
      <c r="F29" s="301"/>
      <c r="G29" s="301"/>
      <c r="H29" s="301">
        <v>87.1</v>
      </c>
      <c r="I29" s="301"/>
      <c r="J29" s="301">
        <v>87.1</v>
      </c>
      <c r="K29" s="301">
        <v>87.1</v>
      </c>
      <c r="L29" s="301"/>
      <c r="M29" s="301">
        <v>87.1</v>
      </c>
      <c r="N29" s="301"/>
      <c r="O29" s="301"/>
      <c r="P29" s="301"/>
      <c r="Q29" s="301"/>
      <c r="R29" s="361"/>
    </row>
    <row r="30" s="309" customFormat="1" ht="17.15" customHeight="1" spans="1:18">
      <c r="A30" s="216">
        <v>2130126</v>
      </c>
      <c r="B30" s="217"/>
      <c r="C30" s="218"/>
      <c r="D30" s="230" t="s">
        <v>124</v>
      </c>
      <c r="E30" s="301"/>
      <c r="F30" s="301"/>
      <c r="G30" s="301"/>
      <c r="H30" s="301">
        <v>37.68</v>
      </c>
      <c r="I30" s="301">
        <v>37.68</v>
      </c>
      <c r="J30" s="301"/>
      <c r="K30" s="301">
        <v>37.68</v>
      </c>
      <c r="L30" s="301">
        <v>37.68</v>
      </c>
      <c r="M30" s="301"/>
      <c r="N30" s="301"/>
      <c r="O30" s="301"/>
      <c r="P30" s="301"/>
      <c r="Q30" s="301"/>
      <c r="R30" s="361"/>
    </row>
    <row r="31" s="309" customFormat="1" ht="17.15" customHeight="1" spans="1:18">
      <c r="A31" s="216">
        <v>2130135</v>
      </c>
      <c r="B31" s="217"/>
      <c r="C31" s="218"/>
      <c r="D31" s="230" t="s">
        <v>125</v>
      </c>
      <c r="E31" s="301"/>
      <c r="F31" s="301"/>
      <c r="G31" s="301"/>
      <c r="H31" s="301">
        <v>122.23</v>
      </c>
      <c r="I31" s="301"/>
      <c r="J31" s="301">
        <v>122.23</v>
      </c>
      <c r="K31" s="301">
        <v>122.23</v>
      </c>
      <c r="L31" s="301"/>
      <c r="M31" s="301">
        <v>122.23</v>
      </c>
      <c r="N31" s="301"/>
      <c r="O31" s="301"/>
      <c r="P31" s="301"/>
      <c r="Q31" s="301"/>
      <c r="R31" s="361"/>
    </row>
    <row r="32" s="309" customFormat="1" ht="17.15" customHeight="1" spans="1:18">
      <c r="A32" s="216">
        <v>2130199</v>
      </c>
      <c r="B32" s="217"/>
      <c r="C32" s="218"/>
      <c r="D32" s="230" t="s">
        <v>126</v>
      </c>
      <c r="E32" s="301"/>
      <c r="F32" s="301"/>
      <c r="G32" s="301"/>
      <c r="H32" s="301">
        <v>1603</v>
      </c>
      <c r="I32" s="301"/>
      <c r="J32" s="301">
        <v>1603</v>
      </c>
      <c r="K32" s="301">
        <v>1603</v>
      </c>
      <c r="L32" s="301"/>
      <c r="M32" s="301">
        <v>1603</v>
      </c>
      <c r="N32" s="301"/>
      <c r="O32" s="301"/>
      <c r="P32" s="301"/>
      <c r="Q32" s="301"/>
      <c r="R32" s="361"/>
    </row>
    <row r="33" s="309" customFormat="1" ht="17.15" customHeight="1" spans="1:18">
      <c r="A33" s="216">
        <v>21305</v>
      </c>
      <c r="B33" s="217"/>
      <c r="C33" s="218"/>
      <c r="D33" s="230" t="s">
        <v>127</v>
      </c>
      <c r="E33" s="301"/>
      <c r="F33" s="301"/>
      <c r="G33" s="301"/>
      <c r="H33" s="301">
        <v>58.5</v>
      </c>
      <c r="I33" s="301"/>
      <c r="J33" s="301">
        <v>58.5</v>
      </c>
      <c r="K33" s="301">
        <v>58.5</v>
      </c>
      <c r="L33" s="301"/>
      <c r="M33" s="301">
        <v>58.5</v>
      </c>
      <c r="N33" s="301"/>
      <c r="O33" s="301"/>
      <c r="P33" s="301"/>
      <c r="Q33" s="301"/>
      <c r="R33" s="361"/>
    </row>
    <row r="34" s="309" customFormat="1" ht="17.15" customHeight="1" spans="1:18">
      <c r="A34" s="216">
        <v>2130505</v>
      </c>
      <c r="B34" s="217"/>
      <c r="C34" s="218"/>
      <c r="D34" s="230" t="s">
        <v>128</v>
      </c>
      <c r="E34" s="301"/>
      <c r="F34" s="301"/>
      <c r="G34" s="301"/>
      <c r="H34" s="301">
        <v>58.5</v>
      </c>
      <c r="I34" s="301"/>
      <c r="J34" s="301">
        <v>58.5</v>
      </c>
      <c r="K34" s="301">
        <v>58.5</v>
      </c>
      <c r="L34" s="301"/>
      <c r="M34" s="301">
        <v>58.5</v>
      </c>
      <c r="N34" s="301"/>
      <c r="O34" s="301"/>
      <c r="P34" s="301"/>
      <c r="Q34" s="301"/>
      <c r="R34" s="361"/>
    </row>
    <row r="35" s="309" customFormat="1" ht="17.15" customHeight="1" spans="1:18">
      <c r="A35" s="216">
        <v>21308</v>
      </c>
      <c r="B35" s="217"/>
      <c r="C35" s="218"/>
      <c r="D35" s="230" t="s">
        <v>129</v>
      </c>
      <c r="E35" s="301"/>
      <c r="F35" s="301"/>
      <c r="G35" s="301"/>
      <c r="H35" s="301">
        <v>725.08</v>
      </c>
      <c r="I35" s="301"/>
      <c r="J35" s="301">
        <v>725.08</v>
      </c>
      <c r="K35" s="301">
        <v>725.08</v>
      </c>
      <c r="L35" s="301"/>
      <c r="M35" s="301">
        <v>725.08</v>
      </c>
      <c r="N35" s="301"/>
      <c r="O35" s="301"/>
      <c r="P35" s="301"/>
      <c r="Q35" s="301"/>
      <c r="R35" s="361"/>
    </row>
    <row r="36" s="309" customFormat="1" ht="17.15" customHeight="1" spans="1:18">
      <c r="A36" s="216">
        <v>2130803</v>
      </c>
      <c r="B36" s="217"/>
      <c r="C36" s="218"/>
      <c r="D36" s="230" t="s">
        <v>130</v>
      </c>
      <c r="E36" s="301"/>
      <c r="F36" s="301"/>
      <c r="G36" s="301"/>
      <c r="H36" s="301">
        <v>725.08</v>
      </c>
      <c r="I36" s="301"/>
      <c r="J36" s="301">
        <v>725.08</v>
      </c>
      <c r="K36" s="301">
        <v>725.08</v>
      </c>
      <c r="L36" s="301"/>
      <c r="M36" s="301">
        <v>725.08</v>
      </c>
      <c r="N36" s="301"/>
      <c r="O36" s="301"/>
      <c r="P36" s="301"/>
      <c r="Q36" s="301"/>
      <c r="R36" s="361"/>
    </row>
    <row r="37" s="309" customFormat="1" ht="17.15" customHeight="1" spans="1:18">
      <c r="A37" s="216">
        <v>216</v>
      </c>
      <c r="B37" s="217"/>
      <c r="C37" s="218"/>
      <c r="D37" s="230" t="s">
        <v>131</v>
      </c>
      <c r="E37" s="301">
        <v>441</v>
      </c>
      <c r="F37" s="301"/>
      <c r="G37" s="301">
        <v>441</v>
      </c>
      <c r="H37" s="301">
        <v>605</v>
      </c>
      <c r="I37" s="301"/>
      <c r="J37" s="301">
        <v>605</v>
      </c>
      <c r="K37" s="301">
        <v>1046</v>
      </c>
      <c r="L37" s="301"/>
      <c r="M37" s="301">
        <v>1046</v>
      </c>
      <c r="N37" s="301"/>
      <c r="O37" s="301"/>
      <c r="P37" s="301"/>
      <c r="Q37" s="301"/>
      <c r="R37" s="361"/>
    </row>
    <row r="38" s="309" customFormat="1" ht="17.15" customHeight="1" spans="1:18">
      <c r="A38" s="216">
        <v>21602</v>
      </c>
      <c r="B38" s="217"/>
      <c r="C38" s="218"/>
      <c r="D38" s="230" t="s">
        <v>132</v>
      </c>
      <c r="E38" s="301">
        <v>441</v>
      </c>
      <c r="F38" s="301"/>
      <c r="G38" s="301">
        <v>441</v>
      </c>
      <c r="H38" s="301">
        <v>605</v>
      </c>
      <c r="I38" s="301"/>
      <c r="J38" s="301">
        <v>605</v>
      </c>
      <c r="K38" s="301">
        <v>1046</v>
      </c>
      <c r="L38" s="301"/>
      <c r="M38" s="301">
        <v>1046</v>
      </c>
      <c r="N38" s="301"/>
      <c r="O38" s="301"/>
      <c r="P38" s="301"/>
      <c r="Q38" s="301"/>
      <c r="R38" s="361"/>
    </row>
    <row r="39" s="309" customFormat="1" ht="17.15" customHeight="1" spans="1:18">
      <c r="A39" s="216">
        <v>2160299</v>
      </c>
      <c r="B39" s="217"/>
      <c r="C39" s="218"/>
      <c r="D39" s="230" t="s">
        <v>133</v>
      </c>
      <c r="E39" s="301">
        <v>441</v>
      </c>
      <c r="F39" s="301"/>
      <c r="G39" s="301">
        <v>441</v>
      </c>
      <c r="H39" s="301">
        <v>605</v>
      </c>
      <c r="I39" s="301"/>
      <c r="J39" s="301">
        <v>605</v>
      </c>
      <c r="K39" s="301">
        <v>1046</v>
      </c>
      <c r="L39" s="301"/>
      <c r="M39" s="301">
        <v>1046</v>
      </c>
      <c r="N39" s="301"/>
      <c r="O39" s="301"/>
      <c r="P39" s="301"/>
      <c r="Q39" s="301"/>
      <c r="R39" s="361"/>
    </row>
    <row r="40" s="309" customFormat="1" ht="17.15" customHeight="1" spans="1:18">
      <c r="A40" s="216">
        <v>221</v>
      </c>
      <c r="B40" s="217"/>
      <c r="C40" s="218"/>
      <c r="D40" s="230" t="s">
        <v>134</v>
      </c>
      <c r="E40" s="301"/>
      <c r="F40" s="301"/>
      <c r="G40" s="301"/>
      <c r="H40" s="301">
        <v>294.36</v>
      </c>
      <c r="I40" s="301">
        <v>294.36</v>
      </c>
      <c r="J40" s="301"/>
      <c r="K40" s="301">
        <v>294.36</v>
      </c>
      <c r="L40" s="301">
        <v>294.36</v>
      </c>
      <c r="M40" s="301"/>
      <c r="N40" s="301"/>
      <c r="O40" s="301"/>
      <c r="P40" s="301"/>
      <c r="Q40" s="301"/>
      <c r="R40" s="361"/>
    </row>
    <row r="41" s="309" customFormat="1" ht="17.15" customHeight="1" spans="1:18">
      <c r="A41" s="216">
        <v>22102</v>
      </c>
      <c r="B41" s="217"/>
      <c r="C41" s="218"/>
      <c r="D41" s="230" t="s">
        <v>135</v>
      </c>
      <c r="E41" s="301"/>
      <c r="F41" s="301"/>
      <c r="G41" s="301"/>
      <c r="H41" s="301">
        <v>294.36</v>
      </c>
      <c r="I41" s="301">
        <v>294.36</v>
      </c>
      <c r="J41" s="301"/>
      <c r="K41" s="301">
        <v>294.36</v>
      </c>
      <c r="L41" s="301">
        <v>294.36</v>
      </c>
      <c r="M41" s="301"/>
      <c r="N41" s="301"/>
      <c r="O41" s="301"/>
      <c r="P41" s="301"/>
      <c r="Q41" s="301"/>
      <c r="R41" s="361"/>
    </row>
    <row r="42" s="309" customFormat="1" ht="17.15" customHeight="1" spans="1:18">
      <c r="A42" s="230">
        <v>2210201</v>
      </c>
      <c r="B42" s="230"/>
      <c r="C42" s="230"/>
      <c r="D42" s="230" t="s">
        <v>136</v>
      </c>
      <c r="E42" s="301"/>
      <c r="F42" s="301"/>
      <c r="G42" s="301"/>
      <c r="H42" s="301">
        <v>291.18</v>
      </c>
      <c r="I42" s="301">
        <v>291.18</v>
      </c>
      <c r="J42" s="301"/>
      <c r="K42" s="301">
        <v>291.18</v>
      </c>
      <c r="L42" s="301">
        <v>291.18</v>
      </c>
      <c r="M42" s="301"/>
      <c r="N42" s="301"/>
      <c r="O42" s="301"/>
      <c r="P42" s="301"/>
      <c r="Q42" s="301"/>
      <c r="R42" s="361"/>
    </row>
    <row r="43" s="309" customFormat="1" ht="17.15" customHeight="1" spans="1:18">
      <c r="A43" s="230">
        <v>2210203</v>
      </c>
      <c r="B43" s="230"/>
      <c r="C43" s="230"/>
      <c r="D43" s="230" t="s">
        <v>137</v>
      </c>
      <c r="E43" s="301"/>
      <c r="F43" s="301"/>
      <c r="G43" s="301"/>
      <c r="H43" s="301">
        <v>3.18</v>
      </c>
      <c r="I43" s="301">
        <v>3.18</v>
      </c>
      <c r="J43" s="301"/>
      <c r="K43" s="301">
        <v>3.18</v>
      </c>
      <c r="L43" s="301">
        <v>3.18</v>
      </c>
      <c r="M43" s="301"/>
      <c r="N43" s="301"/>
      <c r="O43" s="301"/>
      <c r="P43" s="301"/>
      <c r="Q43" s="301"/>
      <c r="R43" s="361"/>
    </row>
    <row r="44" ht="17.15" customHeight="1" spans="1:17">
      <c r="A44" s="347" t="s">
        <v>175</v>
      </c>
      <c r="B44" s="347"/>
      <c r="C44" s="347"/>
      <c r="D44" s="347"/>
      <c r="E44" s="347"/>
      <c r="F44" s="347"/>
      <c r="G44" s="347"/>
      <c r="H44" s="347"/>
      <c r="I44" s="347"/>
      <c r="J44" s="204"/>
      <c r="K44" s="204"/>
      <c r="L44" s="204"/>
      <c r="M44" s="204"/>
      <c r="N44" s="204"/>
      <c r="O44" s="204"/>
      <c r="P44" s="204"/>
      <c r="Q44" s="204"/>
    </row>
    <row r="47" customHeight="1" spans="8:15">
      <c r="H47" s="348"/>
      <c r="J47" s="348"/>
      <c r="O47" s="359"/>
    </row>
    <row r="48" customHeight="1" spans="8:10">
      <c r="H48" s="348"/>
      <c r="J48" s="348"/>
    </row>
    <row r="49" customHeight="1" spans="7:9">
      <c r="G49" s="348"/>
      <c r="H49" s="348"/>
      <c r="I49" s="348"/>
    </row>
    <row r="50" customHeight="1" spans="7:9">
      <c r="G50" s="348"/>
      <c r="H50" s="348"/>
      <c r="I50" s="348"/>
    </row>
    <row r="51" customHeight="1" spans="7:9">
      <c r="G51" s="348"/>
      <c r="H51" s="348"/>
      <c r="I51" s="348"/>
    </row>
    <row r="52" customHeight="1" spans="7:8">
      <c r="G52" s="348"/>
      <c r="H52" s="348"/>
    </row>
    <row r="53" customHeight="1" spans="8:8">
      <c r="H53" s="348"/>
    </row>
    <row r="54" customHeight="1" spans="8:8">
      <c r="H54" s="348"/>
    </row>
    <row r="55" customHeight="1" spans="8:8">
      <c r="H55" s="348"/>
    </row>
    <row r="56" customHeight="1" spans="8:8">
      <c r="H56" s="348"/>
    </row>
    <row r="57" customHeight="1" spans="8:8">
      <c r="H57" s="348"/>
    </row>
    <row r="58" customHeight="1" spans="8:8">
      <c r="H58" s="348"/>
    </row>
  </sheetData>
  <mergeCells count="61">
    <mergeCell ref="A1:Q1"/>
    <mergeCell ref="P2:Q2"/>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rintOptions horizontalCentered="1"/>
  <pageMargins left="0.47244094488189" right="0.47244094488189" top="0.866141732283464" bottom="0.393700787401575" header="0.748031496062992" footer="0.196850393700787"/>
  <pageSetup paperSize="9" scale="70"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6" topLeftCell="A7" activePane="bottomLeft" state="frozen"/>
      <selection/>
      <selection pane="bottomLeft" activeCell="E16" sqref="E16"/>
    </sheetView>
  </sheetViews>
  <sheetFormatPr defaultColWidth="9" defaultRowHeight="15"/>
  <cols>
    <col min="1" max="1" width="8.25" style="326" customWidth="1"/>
    <col min="2" max="2" width="27.0833333333333" style="326" customWidth="1"/>
    <col min="3" max="3" width="11.0833333333333" style="326" customWidth="1"/>
    <col min="4" max="4" width="8.25" style="326" customWidth="1"/>
    <col min="5" max="5" width="27.0833333333333" style="326" customWidth="1"/>
    <col min="6" max="6" width="11.0833333333333" style="326" customWidth="1"/>
    <col min="7" max="7" width="8.25" style="326" customWidth="1"/>
    <col min="8" max="8" width="30.0833333333333" style="326" customWidth="1"/>
    <col min="9" max="9" width="11.0833333333333" style="326" customWidth="1"/>
    <col min="10" max="16384" width="9" style="326"/>
  </cols>
  <sheetData>
    <row r="1" s="321" customFormat="1" ht="25.5" spans="1:9">
      <c r="A1" s="208" t="s">
        <v>176</v>
      </c>
      <c r="B1" s="208"/>
      <c r="C1" s="208"/>
      <c r="D1" s="208"/>
      <c r="E1" s="208"/>
      <c r="F1" s="208"/>
      <c r="G1" s="208"/>
      <c r="H1" s="208"/>
      <c r="I1" s="208"/>
    </row>
    <row r="2" s="322" customFormat="1" ht="14.15" customHeight="1" spans="1:9">
      <c r="A2" s="312"/>
      <c r="B2" s="312"/>
      <c r="C2" s="312"/>
      <c r="D2" s="312"/>
      <c r="E2" s="312"/>
      <c r="F2" s="312"/>
      <c r="G2" s="312"/>
      <c r="H2" s="211" t="s">
        <v>177</v>
      </c>
      <c r="I2" s="211"/>
    </row>
    <row r="3" s="323" customFormat="1" ht="14.15" customHeight="1" spans="1:9">
      <c r="A3" s="327" t="s">
        <v>2</v>
      </c>
      <c r="B3" s="312"/>
      <c r="D3" s="312"/>
      <c r="E3" s="312"/>
      <c r="F3" s="312"/>
      <c r="G3" s="312"/>
      <c r="H3" s="328" t="s">
        <v>3</v>
      </c>
      <c r="I3" s="328"/>
    </row>
    <row r="4" s="324" customFormat="1" ht="14.15" customHeight="1" spans="1:9">
      <c r="A4" s="329" t="s">
        <v>178</v>
      </c>
      <c r="B4" s="330"/>
      <c r="C4" s="330"/>
      <c r="D4" s="330" t="s">
        <v>179</v>
      </c>
      <c r="E4" s="330"/>
      <c r="F4" s="330" t="s">
        <v>11</v>
      </c>
      <c r="G4" s="330" t="s">
        <v>11</v>
      </c>
      <c r="H4" s="330" t="s">
        <v>11</v>
      </c>
      <c r="I4" s="330" t="s">
        <v>11</v>
      </c>
    </row>
    <row r="5" s="324" customFormat="1" ht="14.15" customHeight="1" spans="1:9">
      <c r="A5" s="331" t="s">
        <v>180</v>
      </c>
      <c r="B5" s="332" t="s">
        <v>96</v>
      </c>
      <c r="C5" s="332" t="s">
        <v>8</v>
      </c>
      <c r="D5" s="332" t="s">
        <v>180</v>
      </c>
      <c r="E5" s="332" t="s">
        <v>96</v>
      </c>
      <c r="F5" s="332" t="s">
        <v>8</v>
      </c>
      <c r="G5" s="332" t="s">
        <v>180</v>
      </c>
      <c r="H5" s="332" t="s">
        <v>96</v>
      </c>
      <c r="I5" s="332" t="s">
        <v>8</v>
      </c>
    </row>
    <row r="6" s="324" customFormat="1" ht="14.15" customHeight="1" spans="1:9">
      <c r="A6" s="331"/>
      <c r="B6" s="332" t="s">
        <v>11</v>
      </c>
      <c r="C6" s="332" t="s">
        <v>11</v>
      </c>
      <c r="D6" s="332" t="s">
        <v>11</v>
      </c>
      <c r="E6" s="332" t="s">
        <v>11</v>
      </c>
      <c r="F6" s="332" t="s">
        <v>11</v>
      </c>
      <c r="G6" s="332" t="s">
        <v>11</v>
      </c>
      <c r="H6" s="332" t="s">
        <v>11</v>
      </c>
      <c r="I6" s="332" t="s">
        <v>11</v>
      </c>
    </row>
    <row r="7" s="324" customFormat="1" ht="14.15" customHeight="1" spans="1:9">
      <c r="A7" s="333" t="s">
        <v>181</v>
      </c>
      <c r="B7" s="334" t="s">
        <v>182</v>
      </c>
      <c r="C7" s="301">
        <v>4134.85</v>
      </c>
      <c r="D7" s="334" t="s">
        <v>183</v>
      </c>
      <c r="E7" s="334" t="s">
        <v>184</v>
      </c>
      <c r="F7" s="301">
        <v>210.67</v>
      </c>
      <c r="G7" s="334" t="s">
        <v>185</v>
      </c>
      <c r="H7" s="334" t="s">
        <v>186</v>
      </c>
      <c r="I7" s="301"/>
    </row>
    <row r="8" s="324" customFormat="1" ht="14.15" customHeight="1" spans="1:9">
      <c r="A8" s="333" t="s">
        <v>187</v>
      </c>
      <c r="B8" s="334" t="s">
        <v>188</v>
      </c>
      <c r="C8" s="301">
        <v>1219.14</v>
      </c>
      <c r="D8" s="334" t="s">
        <v>189</v>
      </c>
      <c r="E8" s="334" t="s">
        <v>190</v>
      </c>
      <c r="F8" s="301">
        <v>47.36</v>
      </c>
      <c r="G8" s="334" t="s">
        <v>191</v>
      </c>
      <c r="H8" s="334" t="s">
        <v>192</v>
      </c>
      <c r="I8" s="301"/>
    </row>
    <row r="9" s="324" customFormat="1" ht="14.15" customHeight="1" spans="1:9">
      <c r="A9" s="333" t="s">
        <v>193</v>
      </c>
      <c r="B9" s="334" t="s">
        <v>194</v>
      </c>
      <c r="C9" s="301">
        <v>681.48</v>
      </c>
      <c r="D9" s="334" t="s">
        <v>195</v>
      </c>
      <c r="E9" s="334" t="s">
        <v>196</v>
      </c>
      <c r="F9" s="301">
        <v>0.57</v>
      </c>
      <c r="G9" s="334" t="s">
        <v>197</v>
      </c>
      <c r="H9" s="334" t="s">
        <v>198</v>
      </c>
      <c r="I9" s="301"/>
    </row>
    <row r="10" s="324" customFormat="1" ht="14.15" customHeight="1" spans="1:9">
      <c r="A10" s="333" t="s">
        <v>199</v>
      </c>
      <c r="B10" s="334" t="s">
        <v>200</v>
      </c>
      <c r="C10" s="301">
        <v>211.83</v>
      </c>
      <c r="D10" s="334" t="s">
        <v>201</v>
      </c>
      <c r="E10" s="334" t="s">
        <v>202</v>
      </c>
      <c r="F10" s="301"/>
      <c r="G10" s="334" t="s">
        <v>203</v>
      </c>
      <c r="H10" s="334" t="s">
        <v>204</v>
      </c>
      <c r="I10" s="301"/>
    </row>
    <row r="11" s="324" customFormat="1" ht="14.15" customHeight="1" spans="1:9">
      <c r="A11" s="333" t="s">
        <v>205</v>
      </c>
      <c r="B11" s="334" t="s">
        <v>206</v>
      </c>
      <c r="C11" s="301"/>
      <c r="D11" s="334" t="s">
        <v>207</v>
      </c>
      <c r="E11" s="334" t="s">
        <v>208</v>
      </c>
      <c r="F11" s="301"/>
      <c r="G11" s="334" t="s">
        <v>209</v>
      </c>
      <c r="H11" s="334" t="s">
        <v>210</v>
      </c>
      <c r="I11" s="301"/>
    </row>
    <row r="12" s="324" customFormat="1" ht="14.15" customHeight="1" spans="1:9">
      <c r="A12" s="333" t="s">
        <v>211</v>
      </c>
      <c r="B12" s="334" t="s">
        <v>212</v>
      </c>
      <c r="C12" s="301">
        <v>994.4</v>
      </c>
      <c r="D12" s="334" t="s">
        <v>213</v>
      </c>
      <c r="E12" s="334" t="s">
        <v>214</v>
      </c>
      <c r="F12" s="301">
        <v>3.53</v>
      </c>
      <c r="G12" s="334" t="s">
        <v>215</v>
      </c>
      <c r="H12" s="334" t="s">
        <v>216</v>
      </c>
      <c r="I12" s="301"/>
    </row>
    <row r="13" s="324" customFormat="1" ht="14.15" customHeight="1" spans="1:9">
      <c r="A13" s="333" t="s">
        <v>217</v>
      </c>
      <c r="B13" s="334" t="s">
        <v>218</v>
      </c>
      <c r="C13" s="301">
        <v>402.76</v>
      </c>
      <c r="D13" s="334" t="s">
        <v>219</v>
      </c>
      <c r="E13" s="334" t="s">
        <v>220</v>
      </c>
      <c r="F13" s="301">
        <v>8.87</v>
      </c>
      <c r="G13" s="334" t="s">
        <v>221</v>
      </c>
      <c r="H13" s="334" t="s">
        <v>222</v>
      </c>
      <c r="I13" s="301"/>
    </row>
    <row r="14" s="324" customFormat="1" ht="14.15" customHeight="1" spans="1:9">
      <c r="A14" s="333" t="s">
        <v>223</v>
      </c>
      <c r="B14" s="334" t="s">
        <v>224</v>
      </c>
      <c r="C14" s="301">
        <v>22.49</v>
      </c>
      <c r="D14" s="334" t="s">
        <v>225</v>
      </c>
      <c r="E14" s="334" t="s">
        <v>226</v>
      </c>
      <c r="F14" s="301">
        <v>5.71</v>
      </c>
      <c r="G14" s="334" t="s">
        <v>227</v>
      </c>
      <c r="H14" s="334" t="s">
        <v>228</v>
      </c>
      <c r="I14" s="301"/>
    </row>
    <row r="15" s="324" customFormat="1" ht="14.15" customHeight="1" spans="1:9">
      <c r="A15" s="333" t="s">
        <v>229</v>
      </c>
      <c r="B15" s="334" t="s">
        <v>230</v>
      </c>
      <c r="C15" s="301">
        <v>253.72</v>
      </c>
      <c r="D15" s="334" t="s">
        <v>231</v>
      </c>
      <c r="E15" s="334" t="s">
        <v>232</v>
      </c>
      <c r="F15" s="301"/>
      <c r="G15" s="334" t="s">
        <v>233</v>
      </c>
      <c r="H15" s="334" t="s">
        <v>234</v>
      </c>
      <c r="I15" s="301"/>
    </row>
    <row r="16" s="324" customFormat="1" ht="14.15" customHeight="1" spans="1:9">
      <c r="A16" s="333" t="s">
        <v>235</v>
      </c>
      <c r="B16" s="334" t="s">
        <v>236</v>
      </c>
      <c r="C16" s="301">
        <v>43.58</v>
      </c>
      <c r="D16" s="334" t="s">
        <v>237</v>
      </c>
      <c r="E16" s="334" t="s">
        <v>238</v>
      </c>
      <c r="F16" s="301">
        <v>1.74</v>
      </c>
      <c r="G16" s="334" t="s">
        <v>239</v>
      </c>
      <c r="H16" s="334" t="s">
        <v>240</v>
      </c>
      <c r="I16" s="301"/>
    </row>
    <row r="17" s="324" customFormat="1" ht="14.15" customHeight="1" spans="1:9">
      <c r="A17" s="333" t="s">
        <v>241</v>
      </c>
      <c r="B17" s="334" t="s">
        <v>242</v>
      </c>
      <c r="C17" s="301">
        <v>14.04</v>
      </c>
      <c r="D17" s="334" t="s">
        <v>243</v>
      </c>
      <c r="E17" s="334" t="s">
        <v>244</v>
      </c>
      <c r="F17" s="301">
        <v>1.73</v>
      </c>
      <c r="G17" s="334" t="s">
        <v>245</v>
      </c>
      <c r="H17" s="334" t="s">
        <v>246</v>
      </c>
      <c r="I17" s="301"/>
    </row>
    <row r="18" s="324" customFormat="1" ht="14.15" customHeight="1" spans="1:9">
      <c r="A18" s="333" t="s">
        <v>247</v>
      </c>
      <c r="B18" s="334" t="s">
        <v>136</v>
      </c>
      <c r="C18" s="301">
        <v>291.18</v>
      </c>
      <c r="D18" s="334" t="s">
        <v>248</v>
      </c>
      <c r="E18" s="334" t="s">
        <v>249</v>
      </c>
      <c r="F18" s="301"/>
      <c r="G18" s="334" t="s">
        <v>250</v>
      </c>
      <c r="H18" s="334" t="s">
        <v>251</v>
      </c>
      <c r="I18" s="301"/>
    </row>
    <row r="19" s="324" customFormat="1" ht="14.15" customHeight="1" spans="1:9">
      <c r="A19" s="333" t="s">
        <v>252</v>
      </c>
      <c r="B19" s="334" t="s">
        <v>253</v>
      </c>
      <c r="C19" s="301">
        <v>0.24</v>
      </c>
      <c r="D19" s="334" t="s">
        <v>254</v>
      </c>
      <c r="E19" s="334" t="s">
        <v>255</v>
      </c>
      <c r="F19" s="301">
        <v>1.58</v>
      </c>
      <c r="G19" s="334" t="s">
        <v>256</v>
      </c>
      <c r="H19" s="334" t="s">
        <v>257</v>
      </c>
      <c r="I19" s="301"/>
    </row>
    <row r="20" s="324" customFormat="1" ht="14.15" customHeight="1" spans="1:9">
      <c r="A20" s="333" t="s">
        <v>258</v>
      </c>
      <c r="B20" s="334" t="s">
        <v>259</v>
      </c>
      <c r="C20" s="301"/>
      <c r="D20" s="334" t="s">
        <v>260</v>
      </c>
      <c r="E20" s="334" t="s">
        <v>261</v>
      </c>
      <c r="F20" s="301"/>
      <c r="G20" s="334" t="s">
        <v>262</v>
      </c>
      <c r="H20" s="334" t="s">
        <v>263</v>
      </c>
      <c r="I20" s="301"/>
    </row>
    <row r="21" s="324" customFormat="1" ht="14.15" customHeight="1" spans="1:9">
      <c r="A21" s="333" t="s">
        <v>264</v>
      </c>
      <c r="B21" s="334" t="s">
        <v>265</v>
      </c>
      <c r="C21" s="301">
        <v>229.11</v>
      </c>
      <c r="D21" s="334" t="s">
        <v>266</v>
      </c>
      <c r="E21" s="334" t="s">
        <v>267</v>
      </c>
      <c r="F21" s="301">
        <v>0.6</v>
      </c>
      <c r="G21" s="334" t="s">
        <v>268</v>
      </c>
      <c r="H21" s="334" t="s">
        <v>269</v>
      </c>
      <c r="I21" s="301"/>
    </row>
    <row r="22" s="324" customFormat="1" ht="14.15" customHeight="1" spans="1:9">
      <c r="A22" s="333" t="s">
        <v>270</v>
      </c>
      <c r="B22" s="334" t="s">
        <v>271</v>
      </c>
      <c r="C22" s="301">
        <v>19.7</v>
      </c>
      <c r="D22" s="334" t="s">
        <v>272</v>
      </c>
      <c r="E22" s="334" t="s">
        <v>273</v>
      </c>
      <c r="F22" s="301">
        <v>1.1</v>
      </c>
      <c r="G22" s="334" t="s">
        <v>274</v>
      </c>
      <c r="H22" s="334" t="s">
        <v>275</v>
      </c>
      <c r="I22" s="301"/>
    </row>
    <row r="23" s="324" customFormat="1" ht="14.15" customHeight="1" spans="1:9">
      <c r="A23" s="333" t="s">
        <v>276</v>
      </c>
      <c r="B23" s="334" t="s">
        <v>277</v>
      </c>
      <c r="C23" s="301">
        <v>198.18</v>
      </c>
      <c r="D23" s="334" t="s">
        <v>278</v>
      </c>
      <c r="E23" s="334" t="s">
        <v>279</v>
      </c>
      <c r="F23" s="301"/>
      <c r="G23" s="334" t="s">
        <v>280</v>
      </c>
      <c r="H23" s="334" t="s">
        <v>281</v>
      </c>
      <c r="I23" s="301"/>
    </row>
    <row r="24" s="324" customFormat="1" ht="14.15" customHeight="1" spans="1:9">
      <c r="A24" s="333" t="s">
        <v>282</v>
      </c>
      <c r="B24" s="334" t="s">
        <v>283</v>
      </c>
      <c r="C24" s="301"/>
      <c r="D24" s="334" t="s">
        <v>284</v>
      </c>
      <c r="E24" s="334" t="s">
        <v>285</v>
      </c>
      <c r="F24" s="301">
        <v>4.34</v>
      </c>
      <c r="G24" s="334" t="s">
        <v>286</v>
      </c>
      <c r="H24" s="334" t="s">
        <v>287</v>
      </c>
      <c r="I24" s="301"/>
    </row>
    <row r="25" s="324" customFormat="1" ht="14.15" customHeight="1" spans="1:9">
      <c r="A25" s="333" t="s">
        <v>288</v>
      </c>
      <c r="B25" s="334" t="s">
        <v>289</v>
      </c>
      <c r="C25" s="301">
        <v>9.28</v>
      </c>
      <c r="D25" s="334" t="s">
        <v>290</v>
      </c>
      <c r="E25" s="334" t="s">
        <v>291</v>
      </c>
      <c r="F25" s="301"/>
      <c r="G25" s="334" t="s">
        <v>292</v>
      </c>
      <c r="H25" s="334" t="s">
        <v>293</v>
      </c>
      <c r="I25" s="301"/>
    </row>
    <row r="26" s="324" customFormat="1" ht="14.15" customHeight="1" spans="1:9">
      <c r="A26" s="333" t="s">
        <v>294</v>
      </c>
      <c r="B26" s="334" t="s">
        <v>295</v>
      </c>
      <c r="C26" s="301"/>
      <c r="D26" s="334" t="s">
        <v>296</v>
      </c>
      <c r="E26" s="334" t="s">
        <v>297</v>
      </c>
      <c r="F26" s="301"/>
      <c r="G26" s="334" t="s">
        <v>298</v>
      </c>
      <c r="H26" s="334" t="s">
        <v>299</v>
      </c>
      <c r="I26" s="301"/>
    </row>
    <row r="27" s="324" customFormat="1" ht="14.15" customHeight="1" spans="1:9">
      <c r="A27" s="333" t="s">
        <v>300</v>
      </c>
      <c r="B27" s="334" t="s">
        <v>301</v>
      </c>
      <c r="C27" s="301"/>
      <c r="D27" s="334" t="s">
        <v>302</v>
      </c>
      <c r="E27" s="334" t="s">
        <v>303</v>
      </c>
      <c r="F27" s="301">
        <v>19.94</v>
      </c>
      <c r="G27" s="334" t="s">
        <v>304</v>
      </c>
      <c r="H27" s="334" t="s">
        <v>305</v>
      </c>
      <c r="I27" s="301"/>
    </row>
    <row r="28" s="324" customFormat="1" ht="14.15" customHeight="1" spans="1:9">
      <c r="A28" s="333" t="s">
        <v>306</v>
      </c>
      <c r="B28" s="334" t="s">
        <v>307</v>
      </c>
      <c r="C28" s="301"/>
      <c r="D28" s="334" t="s">
        <v>308</v>
      </c>
      <c r="E28" s="334" t="s">
        <v>309</v>
      </c>
      <c r="F28" s="301">
        <v>23.4</v>
      </c>
      <c r="G28" s="334" t="s">
        <v>310</v>
      </c>
      <c r="H28" s="334" t="s">
        <v>311</v>
      </c>
      <c r="I28" s="301"/>
    </row>
    <row r="29" s="324" customFormat="1" ht="14.15" customHeight="1" spans="1:9">
      <c r="A29" s="333" t="s">
        <v>312</v>
      </c>
      <c r="B29" s="334" t="s">
        <v>313</v>
      </c>
      <c r="C29" s="301"/>
      <c r="D29" s="334" t="s">
        <v>314</v>
      </c>
      <c r="E29" s="334" t="s">
        <v>315</v>
      </c>
      <c r="F29" s="301">
        <v>24.03</v>
      </c>
      <c r="G29" s="334" t="s">
        <v>316</v>
      </c>
      <c r="H29" s="334" t="s">
        <v>317</v>
      </c>
      <c r="I29" s="301"/>
    </row>
    <row r="30" s="324" customFormat="1" ht="14.15" customHeight="1" spans="1:9">
      <c r="A30" s="333" t="s">
        <v>318</v>
      </c>
      <c r="B30" s="334" t="s">
        <v>319</v>
      </c>
      <c r="C30" s="301">
        <v>1.95</v>
      </c>
      <c r="D30" s="334" t="s">
        <v>320</v>
      </c>
      <c r="E30" s="334" t="s">
        <v>321</v>
      </c>
      <c r="F30" s="301">
        <v>53.57</v>
      </c>
      <c r="G30" s="334" t="s">
        <v>322</v>
      </c>
      <c r="H30" s="334" t="s">
        <v>323</v>
      </c>
      <c r="I30" s="301"/>
    </row>
    <row r="31" s="324" customFormat="1" ht="14.15" customHeight="1" spans="1:9">
      <c r="A31" s="333" t="s">
        <v>324</v>
      </c>
      <c r="B31" s="334" t="s">
        <v>325</v>
      </c>
      <c r="C31" s="301"/>
      <c r="D31" s="334" t="s">
        <v>326</v>
      </c>
      <c r="E31" s="334" t="s">
        <v>327</v>
      </c>
      <c r="F31" s="301">
        <v>2.14</v>
      </c>
      <c r="G31" s="334" t="s">
        <v>328</v>
      </c>
      <c r="H31" s="334" t="s">
        <v>329</v>
      </c>
      <c r="I31" s="301"/>
    </row>
    <row r="32" s="324" customFormat="1" ht="14.15" customHeight="1" spans="1:9">
      <c r="A32" s="333">
        <v>30311</v>
      </c>
      <c r="B32" s="334" t="s">
        <v>330</v>
      </c>
      <c r="C32" s="301"/>
      <c r="D32" s="334" t="s">
        <v>331</v>
      </c>
      <c r="E32" s="334" t="s">
        <v>332</v>
      </c>
      <c r="F32" s="301">
        <v>10.45</v>
      </c>
      <c r="G32" s="334" t="s">
        <v>333</v>
      </c>
      <c r="H32" s="334" t="s">
        <v>334</v>
      </c>
      <c r="I32" s="301"/>
    </row>
    <row r="33" s="324" customFormat="1" ht="14.15" customHeight="1" spans="1:9">
      <c r="A33" s="333" t="s">
        <v>335</v>
      </c>
      <c r="B33" s="334" t="s">
        <v>336</v>
      </c>
      <c r="C33" s="301"/>
      <c r="D33" s="334" t="s">
        <v>337</v>
      </c>
      <c r="E33" s="334" t="s">
        <v>338</v>
      </c>
      <c r="F33" s="301"/>
      <c r="G33" s="334" t="s">
        <v>339</v>
      </c>
      <c r="H33" s="334" t="s">
        <v>340</v>
      </c>
      <c r="I33" s="301"/>
    </row>
    <row r="34" s="324" customFormat="1" ht="14.15" customHeight="1" spans="1:9">
      <c r="A34" s="333" t="s">
        <v>11</v>
      </c>
      <c r="B34" s="334" t="s">
        <v>11</v>
      </c>
      <c r="C34" s="301"/>
      <c r="D34" s="334" t="s">
        <v>341</v>
      </c>
      <c r="E34" s="334" t="s">
        <v>342</v>
      </c>
      <c r="F34" s="301"/>
      <c r="G34" s="334" t="s">
        <v>343</v>
      </c>
      <c r="H34" s="334" t="s">
        <v>344</v>
      </c>
      <c r="I34" s="301"/>
    </row>
    <row r="35" s="324" customFormat="1" ht="14.15" customHeight="1" spans="1:9">
      <c r="A35" s="333" t="s">
        <v>11</v>
      </c>
      <c r="B35" s="334" t="s">
        <v>11</v>
      </c>
      <c r="C35" s="301"/>
      <c r="D35" s="334" t="s">
        <v>345</v>
      </c>
      <c r="E35" s="334" t="s">
        <v>346</v>
      </c>
      <c r="F35" s="301"/>
      <c r="G35" s="334" t="s">
        <v>11</v>
      </c>
      <c r="H35" s="334" t="s">
        <v>11</v>
      </c>
      <c r="I35" s="301"/>
    </row>
    <row r="36" s="324" customFormat="1" ht="14.15" customHeight="1" spans="1:9">
      <c r="A36" s="335" t="s">
        <v>11</v>
      </c>
      <c r="B36" s="336" t="s">
        <v>11</v>
      </c>
      <c r="C36" s="301"/>
      <c r="D36" s="336" t="s">
        <v>347</v>
      </c>
      <c r="E36" s="336" t="s">
        <v>348</v>
      </c>
      <c r="F36" s="301"/>
      <c r="G36" s="336" t="s">
        <v>11</v>
      </c>
      <c r="H36" s="336" t="s">
        <v>11</v>
      </c>
      <c r="I36" s="301"/>
    </row>
    <row r="37" s="324" customFormat="1" ht="14.15" customHeight="1" spans="1:9">
      <c r="A37" s="315" t="s">
        <v>11</v>
      </c>
      <c r="B37" s="315" t="s">
        <v>11</v>
      </c>
      <c r="C37" s="301"/>
      <c r="D37" s="315" t="s">
        <v>349</v>
      </c>
      <c r="E37" s="315" t="s">
        <v>350</v>
      </c>
      <c r="F37" s="301"/>
      <c r="G37" s="315"/>
      <c r="H37" s="315"/>
      <c r="I37" s="301"/>
    </row>
    <row r="38" s="325" customFormat="1" ht="14.15" customHeight="1" spans="1:9">
      <c r="A38" s="315" t="s">
        <v>11</v>
      </c>
      <c r="B38" s="315" t="s">
        <v>11</v>
      </c>
      <c r="C38" s="301"/>
      <c r="D38" s="315" t="s">
        <v>351</v>
      </c>
      <c r="E38" s="315" t="s">
        <v>352</v>
      </c>
      <c r="F38" s="301"/>
      <c r="G38" s="315" t="s">
        <v>11</v>
      </c>
      <c r="H38" s="315" t="s">
        <v>11</v>
      </c>
      <c r="I38" s="301" t="s">
        <v>11</v>
      </c>
    </row>
    <row r="39" s="325" customFormat="1" ht="14.15" customHeight="1" spans="1:9">
      <c r="A39" s="315" t="s">
        <v>11</v>
      </c>
      <c r="B39" s="315" t="s">
        <v>11</v>
      </c>
      <c r="C39" s="301"/>
      <c r="D39" s="315" t="s">
        <v>353</v>
      </c>
      <c r="E39" s="315" t="s">
        <v>354</v>
      </c>
      <c r="F39" s="301"/>
      <c r="G39" s="315" t="s">
        <v>11</v>
      </c>
      <c r="H39" s="315" t="s">
        <v>11</v>
      </c>
      <c r="I39" s="301" t="s">
        <v>11</v>
      </c>
    </row>
    <row r="40" s="325" customFormat="1" ht="14.15" customHeight="1" spans="1:9">
      <c r="A40" s="314" t="s">
        <v>355</v>
      </c>
      <c r="B40" s="314"/>
      <c r="C40" s="301">
        <v>4363.97</v>
      </c>
      <c r="D40" s="337" t="s">
        <v>356</v>
      </c>
      <c r="E40" s="338"/>
      <c r="F40" s="338"/>
      <c r="G40" s="338"/>
      <c r="H40" s="339"/>
      <c r="I40" s="301">
        <v>210.67</v>
      </c>
    </row>
    <row r="41" s="325" customFormat="1" ht="14.15" customHeight="1" spans="1:9">
      <c r="A41" s="312" t="s">
        <v>357</v>
      </c>
      <c r="B41" s="340"/>
      <c r="C41" s="340"/>
      <c r="D41" s="340"/>
      <c r="E41" s="340" t="s">
        <v>11</v>
      </c>
      <c r="F41" s="340" t="s">
        <v>11</v>
      </c>
      <c r="G41" s="340" t="s">
        <v>11</v>
      </c>
      <c r="H41" s="340" t="s">
        <v>11</v>
      </c>
      <c r="I41" s="340" t="s">
        <v>11</v>
      </c>
    </row>
  </sheetData>
  <mergeCells count="16">
    <mergeCell ref="A1:I1"/>
    <mergeCell ref="H2:I2"/>
    <mergeCell ref="H3:I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47244094488189" right="0.47244094488189" top="0.669291338582677" bottom="0.196850393700787" header="0.748031496062992" footer="0.196850393700787"/>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workbookViewId="0">
      <pane xSplit="4" ySplit="9" topLeftCell="F10" activePane="bottomRight" state="frozen"/>
      <selection/>
      <selection pane="topRight"/>
      <selection pane="bottomLeft"/>
      <selection pane="bottomRight" activeCell="H15" sqref="H15"/>
    </sheetView>
  </sheetViews>
  <sheetFormatPr defaultColWidth="9" defaultRowHeight="15"/>
  <cols>
    <col min="1" max="3" width="3.75" customWidth="1"/>
    <col min="4" max="4" width="17.8333333333333" customWidth="1"/>
    <col min="5" max="17" width="9.5" customWidth="1"/>
  </cols>
  <sheetData>
    <row r="1" s="276" customFormat="1" ht="36" customHeight="1" spans="1:17">
      <c r="A1" s="208" t="s">
        <v>358</v>
      </c>
      <c r="B1" s="208"/>
      <c r="C1" s="208"/>
      <c r="D1" s="208"/>
      <c r="E1" s="208"/>
      <c r="F1" s="208"/>
      <c r="G1" s="208"/>
      <c r="H1" s="208"/>
      <c r="I1" s="208"/>
      <c r="J1" s="208"/>
      <c r="K1" s="208"/>
      <c r="L1" s="208"/>
      <c r="M1" s="208"/>
      <c r="N1" s="208"/>
      <c r="O1" s="208"/>
      <c r="P1" s="208"/>
      <c r="Q1" s="208"/>
    </row>
    <row r="2" s="204" customFormat="1" ht="18" customHeight="1" spans="1:17">
      <c r="A2" s="311"/>
      <c r="B2" s="311"/>
      <c r="C2" s="311"/>
      <c r="D2" s="311"/>
      <c r="E2" s="311"/>
      <c r="F2" s="311"/>
      <c r="G2" s="311"/>
      <c r="H2" s="311"/>
      <c r="I2" s="311"/>
      <c r="J2" s="311"/>
      <c r="K2" s="311"/>
      <c r="L2" s="311"/>
      <c r="N2" s="312"/>
      <c r="Q2" s="131" t="s">
        <v>359</v>
      </c>
    </row>
    <row r="3" s="204" customFormat="1" ht="18" customHeight="1" spans="1:17">
      <c r="A3" s="312" t="s">
        <v>2</v>
      </c>
      <c r="B3" s="312"/>
      <c r="C3" s="312"/>
      <c r="D3" s="312"/>
      <c r="E3" s="311"/>
      <c r="F3" s="311"/>
      <c r="G3" s="311"/>
      <c r="H3" s="311"/>
      <c r="I3" s="311"/>
      <c r="J3" s="311"/>
      <c r="K3" s="311"/>
      <c r="L3" s="311"/>
      <c r="N3" s="312"/>
      <c r="Q3" s="131" t="s">
        <v>3</v>
      </c>
    </row>
    <row r="4" s="318" customFormat="1" ht="18" customHeight="1" spans="1:17">
      <c r="A4" s="313" t="s">
        <v>6</v>
      </c>
      <c r="B4" s="313"/>
      <c r="C4" s="313" t="s">
        <v>11</v>
      </c>
      <c r="D4" s="313" t="s">
        <v>11</v>
      </c>
      <c r="E4" s="313" t="s">
        <v>78</v>
      </c>
      <c r="F4" s="313"/>
      <c r="G4" s="313"/>
      <c r="H4" s="313" t="s">
        <v>168</v>
      </c>
      <c r="I4" s="313"/>
      <c r="J4" s="313"/>
      <c r="K4" s="313" t="s">
        <v>169</v>
      </c>
      <c r="L4" s="313"/>
      <c r="M4" s="313"/>
      <c r="N4" s="313" t="s">
        <v>80</v>
      </c>
      <c r="O4" s="313"/>
      <c r="P4" s="313" t="s">
        <v>11</v>
      </c>
      <c r="Q4" s="313" t="s">
        <v>11</v>
      </c>
    </row>
    <row r="5" s="318" customFormat="1" ht="18" customHeight="1" spans="1:17">
      <c r="A5" s="313" t="s">
        <v>170</v>
      </c>
      <c r="B5" s="313"/>
      <c r="C5" s="313"/>
      <c r="D5" s="313" t="s">
        <v>96</v>
      </c>
      <c r="E5" s="313" t="s">
        <v>102</v>
      </c>
      <c r="F5" s="313" t="s">
        <v>360</v>
      </c>
      <c r="G5" s="313" t="s">
        <v>361</v>
      </c>
      <c r="H5" s="313" t="s">
        <v>102</v>
      </c>
      <c r="I5" s="313" t="s">
        <v>141</v>
      </c>
      <c r="J5" s="313" t="s">
        <v>142</v>
      </c>
      <c r="K5" s="313" t="s">
        <v>102</v>
      </c>
      <c r="L5" s="313" t="s">
        <v>141</v>
      </c>
      <c r="M5" s="313" t="s">
        <v>142</v>
      </c>
      <c r="N5" s="313" t="s">
        <v>102</v>
      </c>
      <c r="O5" s="313" t="s">
        <v>360</v>
      </c>
      <c r="P5" s="313" t="s">
        <v>172</v>
      </c>
      <c r="Q5" s="313"/>
    </row>
    <row r="6" s="318" customFormat="1" ht="18" customHeight="1" spans="1:17">
      <c r="A6" s="313"/>
      <c r="B6" s="313" t="s">
        <v>11</v>
      </c>
      <c r="C6" s="313" t="s">
        <v>11</v>
      </c>
      <c r="D6" s="313" t="s">
        <v>11</v>
      </c>
      <c r="E6" s="313" t="s">
        <v>11</v>
      </c>
      <c r="F6" s="313" t="s">
        <v>11</v>
      </c>
      <c r="G6" s="313" t="s">
        <v>97</v>
      </c>
      <c r="H6" s="313" t="s">
        <v>11</v>
      </c>
      <c r="I6" s="313" t="s">
        <v>11</v>
      </c>
      <c r="J6" s="313" t="s">
        <v>97</v>
      </c>
      <c r="K6" s="313" t="s">
        <v>11</v>
      </c>
      <c r="L6" s="313" t="s">
        <v>11</v>
      </c>
      <c r="M6" s="313" t="s">
        <v>97</v>
      </c>
      <c r="N6" s="313" t="s">
        <v>11</v>
      </c>
      <c r="O6" s="313" t="s">
        <v>11</v>
      </c>
      <c r="P6" s="313" t="s">
        <v>362</v>
      </c>
      <c r="Q6" s="313" t="s">
        <v>363</v>
      </c>
    </row>
    <row r="7" s="319" customFormat="1" ht="18" customHeight="1" spans="1:17">
      <c r="A7" s="313"/>
      <c r="B7" s="313" t="s">
        <v>11</v>
      </c>
      <c r="C7" s="313" t="s">
        <v>11</v>
      </c>
      <c r="D7" s="313" t="s">
        <v>11</v>
      </c>
      <c r="E7" s="313" t="s">
        <v>11</v>
      </c>
      <c r="F7" s="313" t="s">
        <v>11</v>
      </c>
      <c r="G7" s="313" t="s">
        <v>11</v>
      </c>
      <c r="H7" s="313" t="s">
        <v>11</v>
      </c>
      <c r="I7" s="313" t="s">
        <v>11</v>
      </c>
      <c r="J7" s="313" t="s">
        <v>11</v>
      </c>
      <c r="K7" s="313" t="s">
        <v>11</v>
      </c>
      <c r="L7" s="313" t="s">
        <v>11</v>
      </c>
      <c r="M7" s="313" t="s">
        <v>11</v>
      </c>
      <c r="N7" s="313" t="s">
        <v>11</v>
      </c>
      <c r="O7" s="313" t="s">
        <v>11</v>
      </c>
      <c r="P7" s="313" t="s">
        <v>11</v>
      </c>
      <c r="Q7" s="313" t="s">
        <v>11</v>
      </c>
    </row>
    <row r="8" s="319" customFormat="1" ht="18" customHeight="1" spans="1:17">
      <c r="A8" s="313" t="s">
        <v>99</v>
      </c>
      <c r="B8" s="313" t="s">
        <v>100</v>
      </c>
      <c r="C8" s="313" t="s">
        <v>101</v>
      </c>
      <c r="D8" s="313" t="s">
        <v>10</v>
      </c>
      <c r="E8" s="314" t="s">
        <v>12</v>
      </c>
      <c r="F8" s="314" t="s">
        <v>13</v>
      </c>
      <c r="G8" s="314" t="s">
        <v>19</v>
      </c>
      <c r="H8" s="314" t="s">
        <v>22</v>
      </c>
      <c r="I8" s="314" t="s">
        <v>25</v>
      </c>
      <c r="J8" s="314" t="s">
        <v>28</v>
      </c>
      <c r="K8" s="314" t="s">
        <v>31</v>
      </c>
      <c r="L8" s="314" t="s">
        <v>34</v>
      </c>
      <c r="M8" s="314" t="s">
        <v>36</v>
      </c>
      <c r="N8" s="314" t="s">
        <v>38</v>
      </c>
      <c r="O8" s="314" t="s">
        <v>40</v>
      </c>
      <c r="P8" s="314" t="s">
        <v>42</v>
      </c>
      <c r="Q8" s="314" t="s">
        <v>44</v>
      </c>
    </row>
    <row r="9" s="319" customFormat="1" ht="18" customHeight="1" spans="1:17">
      <c r="A9" s="313"/>
      <c r="B9" s="313" t="s">
        <v>11</v>
      </c>
      <c r="C9" s="313" t="s">
        <v>11</v>
      </c>
      <c r="D9" s="313" t="s">
        <v>102</v>
      </c>
      <c r="E9" s="301"/>
      <c r="F9" s="301"/>
      <c r="G9" s="301"/>
      <c r="H9" s="301"/>
      <c r="I9" s="301"/>
      <c r="J9" s="301"/>
      <c r="K9" s="301"/>
      <c r="L9" s="301"/>
      <c r="M9" s="301"/>
      <c r="N9" s="301"/>
      <c r="O9" s="301"/>
      <c r="P9" s="301"/>
      <c r="Q9" s="301"/>
    </row>
    <row r="10" s="319" customFormat="1" ht="18" customHeight="1" spans="1:17">
      <c r="A10" s="315"/>
      <c r="B10" s="315"/>
      <c r="C10" s="315"/>
      <c r="D10" s="315"/>
      <c r="E10" s="301"/>
      <c r="F10" s="301"/>
      <c r="G10" s="301"/>
      <c r="H10" s="301"/>
      <c r="I10" s="301"/>
      <c r="J10" s="301"/>
      <c r="K10" s="301"/>
      <c r="L10" s="301"/>
      <c r="M10" s="301"/>
      <c r="N10" s="301"/>
      <c r="O10" s="301"/>
      <c r="P10" s="301"/>
      <c r="Q10" s="301"/>
    </row>
    <row r="11" s="319" customFormat="1" ht="18" customHeight="1" spans="1:17">
      <c r="A11" s="315"/>
      <c r="B11" s="315"/>
      <c r="C11" s="315"/>
      <c r="D11" s="315"/>
      <c r="E11" s="301"/>
      <c r="F11" s="301"/>
      <c r="G11" s="301"/>
      <c r="H11" s="301"/>
      <c r="I11" s="301"/>
      <c r="J11" s="301"/>
      <c r="K11" s="301"/>
      <c r="L11" s="301"/>
      <c r="M11" s="301"/>
      <c r="N11" s="301"/>
      <c r="O11" s="301"/>
      <c r="P11" s="301"/>
      <c r="Q11" s="301"/>
    </row>
    <row r="12" s="319" customFormat="1" ht="18" customHeight="1" spans="1:17">
      <c r="A12" s="315"/>
      <c r="B12" s="315"/>
      <c r="C12" s="315"/>
      <c r="D12" s="315"/>
      <c r="E12" s="301"/>
      <c r="F12" s="301"/>
      <c r="G12" s="301"/>
      <c r="H12" s="301"/>
      <c r="I12" s="301"/>
      <c r="J12" s="301"/>
      <c r="K12" s="301"/>
      <c r="L12" s="301"/>
      <c r="M12" s="301"/>
      <c r="N12" s="301"/>
      <c r="O12" s="301"/>
      <c r="P12" s="301"/>
      <c r="Q12" s="301"/>
    </row>
    <row r="13" s="319" customFormat="1" ht="18" customHeight="1" spans="1:17">
      <c r="A13" s="315"/>
      <c r="B13" s="315"/>
      <c r="C13" s="315"/>
      <c r="D13" s="315"/>
      <c r="E13" s="301"/>
      <c r="F13" s="301"/>
      <c r="G13" s="301"/>
      <c r="H13" s="301"/>
      <c r="I13" s="301"/>
      <c r="J13" s="301"/>
      <c r="K13" s="301"/>
      <c r="L13" s="301"/>
      <c r="M13" s="301"/>
      <c r="N13" s="301"/>
      <c r="O13" s="301"/>
      <c r="P13" s="301"/>
      <c r="Q13" s="301"/>
    </row>
    <row r="14" s="319" customFormat="1" ht="18" customHeight="1" spans="1:17">
      <c r="A14" s="315"/>
      <c r="B14" s="315"/>
      <c r="C14" s="315"/>
      <c r="D14" s="315"/>
      <c r="E14" s="301"/>
      <c r="F14" s="301"/>
      <c r="G14" s="301"/>
      <c r="H14" s="301"/>
      <c r="I14" s="301"/>
      <c r="J14" s="301"/>
      <c r="K14" s="301"/>
      <c r="L14" s="301"/>
      <c r="M14" s="301"/>
      <c r="N14" s="301"/>
      <c r="O14" s="301"/>
      <c r="P14" s="301"/>
      <c r="Q14" s="301"/>
    </row>
    <row r="15" s="319" customFormat="1" ht="18" customHeight="1" spans="1:17">
      <c r="A15" s="315"/>
      <c r="B15" s="315"/>
      <c r="C15" s="315"/>
      <c r="D15" s="315"/>
      <c r="E15" s="301"/>
      <c r="F15" s="301"/>
      <c r="G15" s="301"/>
      <c r="H15" s="301"/>
      <c r="I15" s="301"/>
      <c r="J15" s="301"/>
      <c r="K15" s="301"/>
      <c r="L15" s="301"/>
      <c r="M15" s="301"/>
      <c r="N15" s="301"/>
      <c r="O15" s="301"/>
      <c r="P15" s="301"/>
      <c r="Q15" s="301"/>
    </row>
    <row r="16" s="319" customFormat="1" ht="18" customHeight="1" spans="1:17">
      <c r="A16" s="311" t="s">
        <v>364</v>
      </c>
      <c r="B16" s="311"/>
      <c r="C16" s="311"/>
      <c r="D16" s="311"/>
      <c r="E16" s="311"/>
      <c r="F16" s="311"/>
      <c r="G16" s="311"/>
      <c r="H16" s="311"/>
      <c r="I16" s="311"/>
      <c r="J16" s="311"/>
      <c r="K16" s="311"/>
      <c r="L16" s="311"/>
      <c r="M16" s="311"/>
      <c r="N16" s="311"/>
      <c r="O16" s="204"/>
      <c r="P16" s="204"/>
      <c r="Q16" s="204"/>
    </row>
    <row r="17" s="310" customFormat="1" ht="18" customHeight="1" spans="1:17">
      <c r="A17" s="311" t="s">
        <v>365</v>
      </c>
      <c r="B17" s="311"/>
      <c r="C17" s="311"/>
      <c r="D17" s="311"/>
      <c r="E17" s="311"/>
      <c r="F17" s="311"/>
      <c r="G17" s="311"/>
      <c r="H17" s="311"/>
      <c r="I17" s="316"/>
      <c r="J17" s="316"/>
      <c r="K17" s="316"/>
      <c r="L17" s="316"/>
      <c r="M17" s="316"/>
      <c r="N17" s="316"/>
      <c r="O17" s="320"/>
      <c r="P17" s="320"/>
      <c r="Q17" s="320"/>
    </row>
  </sheetData>
  <mergeCells count="31">
    <mergeCell ref="A1:Q1"/>
    <mergeCell ref="A4:D4"/>
    <mergeCell ref="E4:G4"/>
    <mergeCell ref="H4:J4"/>
    <mergeCell ref="K4:M4"/>
    <mergeCell ref="N4:Q4"/>
    <mergeCell ref="P5:Q5"/>
    <mergeCell ref="A10:C10"/>
    <mergeCell ref="A11:C11"/>
    <mergeCell ref="A12:C12"/>
    <mergeCell ref="A13:C13"/>
    <mergeCell ref="A14:C14"/>
    <mergeCell ref="A15:C15"/>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rintOptions horizontalCentered="1"/>
  <pageMargins left="0.47244094488189" right="0.47244094488189" top="0.866141732283464" bottom="0.393700787401575" header="0.748031496062992" footer="0.196850393700787"/>
  <pageSetup paperSize="9" scale="84"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workbookViewId="0">
      <pane ySplit="9" topLeftCell="A10" activePane="bottomLeft" state="frozen"/>
      <selection/>
      <selection pane="bottomLeft" activeCell="H13" sqref="H13"/>
    </sheetView>
  </sheetViews>
  <sheetFormatPr defaultColWidth="9" defaultRowHeight="15"/>
  <cols>
    <col min="1" max="3" width="3.75" customWidth="1"/>
    <col min="4" max="4" width="27.5833333333333" customWidth="1"/>
    <col min="5" max="10" width="14.5" customWidth="1"/>
  </cols>
  <sheetData>
    <row r="1" s="276" customFormat="1" ht="36" customHeight="1" spans="1:10">
      <c r="A1" s="208" t="s">
        <v>366</v>
      </c>
      <c r="B1" s="208"/>
      <c r="C1" s="208"/>
      <c r="D1" s="208"/>
      <c r="E1" s="208"/>
      <c r="F1" s="208"/>
      <c r="G1" s="208"/>
      <c r="H1" s="208"/>
      <c r="I1" s="208"/>
      <c r="J1" s="208"/>
    </row>
    <row r="2" ht="18" customHeight="1" spans="1:10">
      <c r="A2" s="311"/>
      <c r="B2" s="311"/>
      <c r="C2" s="311"/>
      <c r="D2" s="311"/>
      <c r="E2" s="311"/>
      <c r="F2" s="311"/>
      <c r="G2" s="311"/>
      <c r="J2" s="131" t="s">
        <v>367</v>
      </c>
    </row>
    <row r="3" ht="18" customHeight="1" spans="1:10">
      <c r="A3" s="312" t="s">
        <v>2</v>
      </c>
      <c r="B3" s="312"/>
      <c r="C3" s="312"/>
      <c r="D3" s="312"/>
      <c r="E3" s="311"/>
      <c r="F3" s="311"/>
      <c r="G3" s="311"/>
      <c r="J3" s="131" t="s">
        <v>3</v>
      </c>
    </row>
    <row r="4" s="309" customFormat="1" ht="21" customHeight="1" spans="1:10">
      <c r="A4" s="313" t="s">
        <v>6</v>
      </c>
      <c r="B4" s="313"/>
      <c r="C4" s="313"/>
      <c r="D4" s="313"/>
      <c r="E4" s="313" t="s">
        <v>78</v>
      </c>
      <c r="F4" s="313" t="s">
        <v>168</v>
      </c>
      <c r="G4" s="313" t="s">
        <v>169</v>
      </c>
      <c r="H4" s="313" t="s">
        <v>80</v>
      </c>
      <c r="I4" s="313"/>
      <c r="J4" s="313"/>
    </row>
    <row r="5" s="309" customFormat="1" ht="18" customHeight="1" spans="1:10">
      <c r="A5" s="313" t="s">
        <v>170</v>
      </c>
      <c r="B5" s="313"/>
      <c r="C5" s="313"/>
      <c r="D5" s="313" t="s">
        <v>96</v>
      </c>
      <c r="E5" s="313"/>
      <c r="F5" s="313"/>
      <c r="G5" s="313"/>
      <c r="H5" s="313" t="s">
        <v>102</v>
      </c>
      <c r="I5" s="313" t="s">
        <v>368</v>
      </c>
      <c r="J5" s="313" t="s">
        <v>369</v>
      </c>
    </row>
    <row r="6" s="309" customFormat="1" ht="18" customHeight="1" spans="1:10">
      <c r="A6" s="313"/>
      <c r="B6" s="313"/>
      <c r="C6" s="313"/>
      <c r="D6" s="313"/>
      <c r="E6" s="313"/>
      <c r="F6" s="313"/>
      <c r="G6" s="313"/>
      <c r="H6" s="313"/>
      <c r="I6" s="313"/>
      <c r="J6" s="313" t="s">
        <v>174</v>
      </c>
    </row>
    <row r="7" s="204" customFormat="1" ht="18" customHeight="1" spans="1:10">
      <c r="A7" s="313"/>
      <c r="B7" s="313"/>
      <c r="C7" s="313"/>
      <c r="D7" s="313"/>
      <c r="E7" s="313"/>
      <c r="F7" s="313"/>
      <c r="G7" s="313"/>
      <c r="H7" s="313"/>
      <c r="I7" s="313"/>
      <c r="J7" s="313"/>
    </row>
    <row r="8" s="204" customFormat="1" ht="18" customHeight="1" spans="1:10">
      <c r="A8" s="313" t="s">
        <v>99</v>
      </c>
      <c r="B8" s="313" t="s">
        <v>100</v>
      </c>
      <c r="C8" s="313" t="s">
        <v>101</v>
      </c>
      <c r="D8" s="313" t="s">
        <v>10</v>
      </c>
      <c r="E8" s="314">
        <v>1</v>
      </c>
      <c r="F8" s="314">
        <v>2</v>
      </c>
      <c r="G8" s="314">
        <v>3</v>
      </c>
      <c r="H8" s="314">
        <v>4</v>
      </c>
      <c r="I8" s="314">
        <v>5</v>
      </c>
      <c r="J8" s="314">
        <v>6</v>
      </c>
    </row>
    <row r="9" s="204" customFormat="1" ht="21" customHeight="1" spans="1:10">
      <c r="A9" s="313"/>
      <c r="B9" s="313"/>
      <c r="C9" s="313"/>
      <c r="D9" s="313" t="s">
        <v>102</v>
      </c>
      <c r="E9" s="301"/>
      <c r="F9" s="301"/>
      <c r="G9" s="301"/>
      <c r="H9" s="301"/>
      <c r="I9" s="301"/>
      <c r="J9" s="301"/>
    </row>
    <row r="10" s="204" customFormat="1" ht="21" customHeight="1" spans="1:10">
      <c r="A10" s="315"/>
      <c r="B10" s="315"/>
      <c r="C10" s="315"/>
      <c r="D10" s="315"/>
      <c r="E10" s="301"/>
      <c r="F10" s="301"/>
      <c r="G10" s="301"/>
      <c r="H10" s="301"/>
      <c r="I10" s="301"/>
      <c r="J10" s="301"/>
    </row>
    <row r="11" s="204" customFormat="1" ht="21" customHeight="1" spans="1:10">
      <c r="A11" s="315"/>
      <c r="B11" s="315"/>
      <c r="C11" s="315"/>
      <c r="D11" s="315"/>
      <c r="E11" s="301"/>
      <c r="F11" s="301"/>
      <c r="G11" s="301"/>
      <c r="H11" s="301"/>
      <c r="I11" s="301"/>
      <c r="J11" s="301"/>
    </row>
    <row r="12" s="204" customFormat="1" ht="21" customHeight="1" spans="1:10">
      <c r="A12" s="315"/>
      <c r="B12" s="315"/>
      <c r="C12" s="315"/>
      <c r="D12" s="315"/>
      <c r="E12" s="301"/>
      <c r="F12" s="301"/>
      <c r="G12" s="301"/>
      <c r="H12" s="301"/>
      <c r="I12" s="301"/>
      <c r="J12" s="301"/>
    </row>
    <row r="13" s="204" customFormat="1" ht="21" customHeight="1" spans="1:10">
      <c r="A13" s="315"/>
      <c r="B13" s="315"/>
      <c r="C13" s="315"/>
      <c r="D13" s="315"/>
      <c r="E13" s="301"/>
      <c r="F13" s="301"/>
      <c r="G13" s="301"/>
      <c r="H13" s="301"/>
      <c r="I13" s="301"/>
      <c r="J13" s="301"/>
    </row>
    <row r="14" s="204" customFormat="1" ht="21" customHeight="1" spans="1:10">
      <c r="A14" s="315"/>
      <c r="B14" s="315"/>
      <c r="C14" s="315"/>
      <c r="D14" s="315"/>
      <c r="E14" s="301"/>
      <c r="F14" s="301"/>
      <c r="G14" s="301"/>
      <c r="H14" s="301"/>
      <c r="I14" s="301"/>
      <c r="J14" s="301"/>
    </row>
    <row r="15" s="204" customFormat="1" ht="21" customHeight="1" spans="1:10">
      <c r="A15" s="315"/>
      <c r="B15" s="315"/>
      <c r="C15" s="315"/>
      <c r="D15" s="315"/>
      <c r="E15" s="301"/>
      <c r="F15" s="301"/>
      <c r="G15" s="301"/>
      <c r="H15" s="301"/>
      <c r="I15" s="301"/>
      <c r="J15" s="301"/>
    </row>
    <row r="16" s="204" customFormat="1" ht="21" customHeight="1" spans="1:7">
      <c r="A16" s="311" t="s">
        <v>370</v>
      </c>
      <c r="B16" s="311"/>
      <c r="C16" s="311"/>
      <c r="D16" s="311"/>
      <c r="E16" s="311"/>
      <c r="F16" s="311"/>
      <c r="G16" s="311"/>
    </row>
    <row r="17" s="310" customFormat="1" ht="18" customHeight="1" spans="1:14">
      <c r="A17" s="311" t="s">
        <v>371</v>
      </c>
      <c r="B17" s="311"/>
      <c r="C17" s="311"/>
      <c r="D17" s="311"/>
      <c r="E17" s="311"/>
      <c r="F17" s="311"/>
      <c r="G17" s="316"/>
      <c r="H17" s="316"/>
      <c r="I17" s="316"/>
      <c r="J17" s="316"/>
      <c r="K17" s="317"/>
      <c r="L17" s="317"/>
      <c r="M17" s="317"/>
      <c r="N17" s="317"/>
    </row>
  </sheetData>
  <mergeCells count="20">
    <mergeCell ref="A1:J1"/>
    <mergeCell ref="A4:D4"/>
    <mergeCell ref="H4:J4"/>
    <mergeCell ref="A10:C10"/>
    <mergeCell ref="A11:C11"/>
    <mergeCell ref="A12:C12"/>
    <mergeCell ref="A13:C13"/>
    <mergeCell ref="A14:C14"/>
    <mergeCell ref="A15:C15"/>
    <mergeCell ref="A8:A9"/>
    <mergeCell ref="B8:B9"/>
    <mergeCell ref="C8:C9"/>
    <mergeCell ref="D5:D7"/>
    <mergeCell ref="E4:E7"/>
    <mergeCell ref="F4:F7"/>
    <mergeCell ref="G4:G7"/>
    <mergeCell ref="H5:H7"/>
    <mergeCell ref="I5:I7"/>
    <mergeCell ref="J5:J7"/>
    <mergeCell ref="A5:C7"/>
  </mergeCells>
  <printOptions horizontalCentered="1"/>
  <pageMargins left="0.47244094488189" right="0.47244094488189" top="0.866141732283464" bottom="0.393700787401575" header="0.748031496062992" footer="0.31496062992126"/>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pane ySplit="5" topLeftCell="A6" activePane="bottomLeft" state="frozen"/>
      <selection/>
      <selection pane="bottomLeft" activeCell="E12" sqref="E12"/>
    </sheetView>
  </sheetViews>
  <sheetFormatPr defaultColWidth="9" defaultRowHeight="14.25" customHeight="1" outlineLevelCol="7"/>
  <cols>
    <col min="1" max="1" width="33.8333333333333" customWidth="1"/>
    <col min="2" max="2" width="8.58333333333333" customWidth="1"/>
    <col min="3" max="4" width="19.5" customWidth="1"/>
    <col min="5" max="5" width="11.5833333333333" style="3"/>
    <col min="6" max="6" width="9" style="3"/>
    <col min="7" max="7" width="11.5833333333333" style="3"/>
    <col min="8" max="8" width="10.5833333333333" style="3"/>
    <col min="9" max="16384" width="9" style="3"/>
  </cols>
  <sheetData>
    <row r="1" s="296" customFormat="1" ht="38.15" customHeight="1" spans="1:4">
      <c r="A1" s="208" t="s">
        <v>372</v>
      </c>
      <c r="B1" s="208"/>
      <c r="C1" s="208"/>
      <c r="D1" s="208"/>
    </row>
    <row r="2" ht="18" customHeight="1" spans="1:4">
      <c r="A2" s="278"/>
      <c r="B2" s="278"/>
      <c r="C2" s="278"/>
      <c r="D2" s="211" t="s">
        <v>373</v>
      </c>
    </row>
    <row r="3" ht="18" customHeight="1" spans="1:4">
      <c r="A3" s="278" t="s">
        <v>2</v>
      </c>
      <c r="B3" s="278"/>
      <c r="C3" s="278"/>
      <c r="D3" s="211" t="s">
        <v>3</v>
      </c>
    </row>
    <row r="4" ht="21" customHeight="1" spans="1:4">
      <c r="A4" s="298" t="s">
        <v>374</v>
      </c>
      <c r="B4" s="298" t="s">
        <v>7</v>
      </c>
      <c r="C4" s="298" t="s">
        <v>375</v>
      </c>
      <c r="D4" s="298" t="s">
        <v>376</v>
      </c>
    </row>
    <row r="5" s="297" customFormat="1" ht="21" customHeight="1" spans="1:4">
      <c r="A5" s="298" t="s">
        <v>377</v>
      </c>
      <c r="B5" s="298" t="s">
        <v>11</v>
      </c>
      <c r="C5" s="298" t="s">
        <v>12</v>
      </c>
      <c r="D5" s="298">
        <v>2</v>
      </c>
    </row>
    <row r="6" s="297" customFormat="1" ht="21" customHeight="1" spans="1:4">
      <c r="A6" s="299" t="s">
        <v>378</v>
      </c>
      <c r="B6" s="298">
        <v>1</v>
      </c>
      <c r="C6" s="298" t="s">
        <v>379</v>
      </c>
      <c r="D6" s="298" t="s">
        <v>379</v>
      </c>
    </row>
    <row r="7" s="297" customFormat="1" ht="21" customHeight="1" spans="1:8">
      <c r="A7" s="300" t="s">
        <v>380</v>
      </c>
      <c r="B7" s="298">
        <v>2</v>
      </c>
      <c r="C7" s="301">
        <v>4.06</v>
      </c>
      <c r="D7" s="302">
        <v>3.95</v>
      </c>
      <c r="E7" s="303"/>
      <c r="H7" s="303"/>
    </row>
    <row r="8" s="297" customFormat="1" ht="21" customHeight="1" spans="1:5">
      <c r="A8" s="300" t="s">
        <v>381</v>
      </c>
      <c r="B8" s="298">
        <v>3</v>
      </c>
      <c r="C8" s="301"/>
      <c r="D8" s="302"/>
      <c r="E8" s="303"/>
    </row>
    <row r="9" s="297" customFormat="1" ht="21" customHeight="1" spans="1:8">
      <c r="A9" s="300" t="s">
        <v>382</v>
      </c>
      <c r="B9" s="298">
        <v>4</v>
      </c>
      <c r="C9" s="301">
        <v>4.06</v>
      </c>
      <c r="D9" s="302">
        <v>3.95</v>
      </c>
      <c r="E9" s="303"/>
      <c r="H9" s="303"/>
    </row>
    <row r="10" s="297" customFormat="1" ht="21" customHeight="1" spans="1:5">
      <c r="A10" s="300" t="s">
        <v>383</v>
      </c>
      <c r="B10" s="298">
        <v>5</v>
      </c>
      <c r="C10" s="301"/>
      <c r="D10" s="302"/>
      <c r="E10" s="303"/>
    </row>
    <row r="11" s="297" customFormat="1" ht="21" customHeight="1" spans="1:5">
      <c r="A11" s="300" t="s">
        <v>384</v>
      </c>
      <c r="B11" s="298">
        <v>6</v>
      </c>
      <c r="C11" s="301">
        <v>4.06</v>
      </c>
      <c r="D11" s="302">
        <v>3.95</v>
      </c>
      <c r="E11" s="303"/>
    </row>
    <row r="12" s="297" customFormat="1" ht="21" customHeight="1" spans="1:4">
      <c r="A12" s="300" t="s">
        <v>385</v>
      </c>
      <c r="B12" s="298">
        <v>7</v>
      </c>
      <c r="C12" s="301">
        <v>0</v>
      </c>
      <c r="D12" s="302"/>
    </row>
    <row r="13" s="297" customFormat="1" ht="21" customHeight="1" spans="1:4">
      <c r="A13" s="300" t="s">
        <v>386</v>
      </c>
      <c r="B13" s="298">
        <v>8</v>
      </c>
      <c r="C13" s="298" t="s">
        <v>379</v>
      </c>
      <c r="D13" s="302"/>
    </row>
    <row r="14" s="297" customFormat="1" ht="21" customHeight="1" spans="1:4">
      <c r="A14" s="300" t="s">
        <v>387</v>
      </c>
      <c r="B14" s="298">
        <v>9</v>
      </c>
      <c r="C14" s="298" t="s">
        <v>379</v>
      </c>
      <c r="D14" s="302"/>
    </row>
    <row r="15" s="297" customFormat="1" ht="21" customHeight="1" spans="1:4">
      <c r="A15" s="300" t="s">
        <v>388</v>
      </c>
      <c r="B15" s="298">
        <v>10</v>
      </c>
      <c r="C15" s="298" t="s">
        <v>379</v>
      </c>
      <c r="D15" s="302"/>
    </row>
    <row r="16" s="297" customFormat="1" ht="21" customHeight="1" spans="1:4">
      <c r="A16" s="300" t="s">
        <v>389</v>
      </c>
      <c r="B16" s="298">
        <v>11</v>
      </c>
      <c r="C16" s="298" t="s">
        <v>379</v>
      </c>
      <c r="D16" s="298" t="s">
        <v>379</v>
      </c>
    </row>
    <row r="17" s="297" customFormat="1" ht="21" customHeight="1" spans="1:4">
      <c r="A17" s="300" t="s">
        <v>390</v>
      </c>
      <c r="B17" s="298">
        <v>12</v>
      </c>
      <c r="C17" s="298" t="s">
        <v>379</v>
      </c>
      <c r="D17" s="304"/>
    </row>
    <row r="18" s="297" customFormat="1" ht="21" customHeight="1" spans="1:4">
      <c r="A18" s="300" t="s">
        <v>391</v>
      </c>
      <c r="B18" s="298">
        <v>13</v>
      </c>
      <c r="C18" s="298" t="s">
        <v>379</v>
      </c>
      <c r="D18" s="304"/>
    </row>
    <row r="19" s="297" customFormat="1" ht="21" customHeight="1" spans="1:4">
      <c r="A19" s="300" t="s">
        <v>392</v>
      </c>
      <c r="B19" s="298">
        <v>14</v>
      </c>
      <c r="C19" s="298" t="s">
        <v>379</v>
      </c>
      <c r="D19" s="304"/>
    </row>
    <row r="20" s="297" customFormat="1" ht="21" customHeight="1" spans="1:4">
      <c r="A20" s="300" t="s">
        <v>393</v>
      </c>
      <c r="B20" s="298">
        <v>15</v>
      </c>
      <c r="C20" s="298" t="s">
        <v>379</v>
      </c>
      <c r="D20" s="304">
        <v>14</v>
      </c>
    </row>
    <row r="21" s="297" customFormat="1" ht="21" customHeight="1" spans="1:4">
      <c r="A21" s="300" t="s">
        <v>394</v>
      </c>
      <c r="B21" s="298">
        <v>16</v>
      </c>
      <c r="C21" s="298" t="s">
        <v>379</v>
      </c>
      <c r="D21" s="304"/>
    </row>
    <row r="22" s="297" customFormat="1" ht="21" customHeight="1" spans="1:4">
      <c r="A22" s="300" t="s">
        <v>395</v>
      </c>
      <c r="B22" s="298">
        <v>17</v>
      </c>
      <c r="C22" s="298" t="s">
        <v>379</v>
      </c>
      <c r="D22" s="304"/>
    </row>
    <row r="23" s="297" customFormat="1" ht="21" customHeight="1" spans="1:4">
      <c r="A23" s="300" t="s">
        <v>396</v>
      </c>
      <c r="B23" s="298">
        <v>18</v>
      </c>
      <c r="C23" s="298" t="s">
        <v>379</v>
      </c>
      <c r="D23" s="304"/>
    </row>
    <row r="24" s="297" customFormat="1" ht="21" customHeight="1" spans="1:4">
      <c r="A24" s="300" t="s">
        <v>397</v>
      </c>
      <c r="B24" s="298">
        <v>19</v>
      </c>
      <c r="C24" s="298" t="s">
        <v>379</v>
      </c>
      <c r="D24" s="304"/>
    </row>
    <row r="25" s="297" customFormat="1" ht="21" customHeight="1" spans="1:4">
      <c r="A25" s="300" t="s">
        <v>398</v>
      </c>
      <c r="B25" s="298">
        <v>20</v>
      </c>
      <c r="C25" s="298" t="s">
        <v>379</v>
      </c>
      <c r="D25" s="304"/>
    </row>
    <row r="26" s="297" customFormat="1" ht="21" customHeight="1" spans="1:4">
      <c r="A26" s="300" t="s">
        <v>399</v>
      </c>
      <c r="B26" s="298">
        <v>21</v>
      </c>
      <c r="C26" s="298" t="s">
        <v>379</v>
      </c>
      <c r="D26" s="304"/>
    </row>
    <row r="27" ht="21" customHeight="1" spans="1:7">
      <c r="A27" s="299" t="s">
        <v>400</v>
      </c>
      <c r="B27" s="298">
        <v>22</v>
      </c>
      <c r="C27" s="298" t="s">
        <v>379</v>
      </c>
      <c r="D27" s="302">
        <v>57.77</v>
      </c>
      <c r="G27" s="305"/>
    </row>
    <row r="28" ht="21" customHeight="1" spans="1:4">
      <c r="A28" s="300" t="s">
        <v>401</v>
      </c>
      <c r="B28" s="298">
        <v>23</v>
      </c>
      <c r="C28" s="298" t="s">
        <v>379</v>
      </c>
      <c r="D28" s="302">
        <v>57.77</v>
      </c>
    </row>
    <row r="29" ht="21" customHeight="1" spans="1:4">
      <c r="A29" s="300" t="s">
        <v>402</v>
      </c>
      <c r="B29" s="298">
        <v>24</v>
      </c>
      <c r="C29" s="298" t="s">
        <v>379</v>
      </c>
      <c r="D29" s="302"/>
    </row>
    <row r="30" ht="43" customHeight="1" spans="1:4">
      <c r="A30" s="306" t="s">
        <v>403</v>
      </c>
      <c r="B30" s="306" t="s">
        <v>11</v>
      </c>
      <c r="C30" s="306" t="s">
        <v>11</v>
      </c>
      <c r="D30" s="306"/>
    </row>
    <row r="31" ht="27.65" customHeight="1" spans="1:4">
      <c r="A31" s="307" t="s">
        <v>404</v>
      </c>
      <c r="B31" s="307" t="s">
        <v>11</v>
      </c>
      <c r="C31" s="307" t="s">
        <v>11</v>
      </c>
      <c r="D31" s="307"/>
    </row>
    <row r="32" customHeight="1" spans="1:4">
      <c r="A32" s="308"/>
      <c r="B32" s="308"/>
      <c r="C32" s="308"/>
      <c r="D32" s="308"/>
    </row>
  </sheetData>
  <mergeCells count="4">
    <mergeCell ref="A1:D1"/>
    <mergeCell ref="A30:D30"/>
    <mergeCell ref="A31:D31"/>
    <mergeCell ref="B4:B5"/>
  </mergeCells>
  <printOptions horizontalCentered="1"/>
  <pageMargins left="0.984251968503937" right="0.590551181102362" top="1.06299212598425" bottom="0.393700787401575" header="0.748031496062992" footer="0.19685039370078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13</vt:i4>
      </vt:variant>
    </vt:vector>
  </HeadingPairs>
  <TitlesOfParts>
    <vt:vector size="13" baseType="lpstr">
      <vt:lpstr>附表1 收入支出决算总表</vt:lpstr>
      <vt:lpstr>附表2 收入决算表</vt:lpstr>
      <vt:lpstr>附表3 支出决算表</vt:lpstr>
      <vt:lpstr>附表4 财政拨款收入支出决算总表</vt:lpstr>
      <vt:lpstr>附表5 一般公共预算财政拨款收入支出决算表</vt:lpstr>
      <vt:lpstr>附表6 一般公共预算财政拨款基本支出决算表</vt:lpstr>
      <vt:lpstr>附表7 政府性基金预算财政拨款收入支出决算表</vt:lpstr>
      <vt:lpstr>附表8 国有资本经营预算财政拨款收入支出决算表</vt:lpstr>
      <vt:lpstr>附表9 “三公”经费、行政参公单位机关运行经费情况表</vt:lpstr>
      <vt:lpstr>附表10 国有资产占有使用情况表</vt:lpstr>
      <vt:lpstr>附表11 部门整体支出绩效自评情况</vt:lpstr>
      <vt:lpstr>附表12 部门整体支出绩效自评表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WPS_1577147775</cp:lastModifiedBy>
  <cp:revision>1</cp:revision>
  <dcterms:created xsi:type="dcterms:W3CDTF">2006-02-13T05:15:00Z</dcterms:created>
  <cp:lastPrinted>2021-10-09T08:25:00Z</cp:lastPrinted>
  <dcterms:modified xsi:type="dcterms:W3CDTF">2025-02-10T01:29:24Z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5E1A883C1C384FABA2E2F6D2A3A62CFF_13</vt:lpwstr>
  </property>
</Properties>
</file>