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10"/>
  </bookViews>
  <sheets>
    <sheet name="附表1 收入支出决算总表" sheetId="52" r:id="rId1"/>
    <sheet name="附表2 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Print_Area" localSheetId="0">'附表1 收入支出决算总表'!$A$1:$F$38</definedName>
    <definedName name="_xlnm.Print_Area" localSheetId="10">'附表11 部门整体支出绩效自评情况'!$A$1:$D$15</definedName>
    <definedName name="_xlnm.Print_Area" localSheetId="1">'附表2 收入决算表'!$A$1:$L$31</definedName>
    <definedName name="_xlnm.Print_Area" localSheetId="2">'附表3 支出决算表'!$A$1:$J$33</definedName>
    <definedName name="_xlnm.Print_Area" localSheetId="3">'附表4 财政拨款收入支出决算总表'!$A$1:$I$40</definedName>
    <definedName name="_xlnm.Print_Area" localSheetId="4">'附表5 一般公共预算财政拨款收入支出决算表'!$A$1:$Q$32</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<sst xmlns="http://schemas.openxmlformats.org/spreadsheetml/2006/main" count="1065" uniqueCount="534">
  <si>
    <t>收入支出决算表</t>
  </si>
  <si>
    <t>公开01表</t>
  </si>
  <si>
    <t>部门：曲靖市麒麟区人民代表大会常务委员会办公室</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</si>
  <si>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</si>
  <si>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</si>
  <si>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</si>
  <si>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</si>
  <si>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</si>
  <si>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</si>
  <si>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</si>
  <si>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</si>
  <si>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</si>
  <si>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</si>
  <si>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</si>
  <si>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</si>
  <si>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</si>
  <si>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</si>
  <si>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</si>
  <si>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</si>
  <si>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</si>
  <si>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</si>
  <si>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</si>
  <si>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</si>
  <si>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</si>
  <si>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</si>
  <si>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</si>
  <si>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</si>
  <si>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</si>
  <si>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</si>
  <si>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</si>
  <si>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</si>
  <si>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</si>
  <si>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</si>
  <si>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</si>
  <si>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</si>
  <si>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</si>
  <si>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</si>
  <si>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</si>
  <si>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</si>
  <si>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</si>
  <si>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</si>
  <si>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</si>
  <si>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</si>
  <si>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</si>
  <si>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</si>
  <si>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</si>
  <si>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</si>
  <si>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</si>
  <si>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</si>
  <si>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</si>
  <si>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</si>
  <si>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</si>
  <si>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</si>
  <si>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</si>
  <si>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</si>
  <si>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</si>
  <si>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</si>
  <si>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</si>
  <si>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</si>
  <si>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</si>
  <si>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</si>
  <si>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</si>
  <si>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</si>
  <si>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</si>
  <si>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</si>
  <si>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</si>
  <si>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</si>
  <si>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</si>
  <si>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</si>
  <si>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</si>
  <si>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</si>
  <si>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</si>
  <si>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</si>
  <si>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</si>
  <si>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</si>
  <si>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</si>
  <si>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</si>
  <si>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</si>
  <si>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</si>
  <si>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</si>
  <si>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</si>
  <si>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</si>
  <si>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</si>
  <si>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</si>
  <si>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</si>
  <si>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</si>
  <si>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</si>
  <si>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</si>
  <si>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</si>
  <si>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</si>
  <si>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</si>
  <si>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</si>
  <si>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</si>
  <si>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</si>
  <si>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</si>
  <si>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</si>
  <si>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</si>
  <si>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</si>
  <si>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</si>
  <si>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</si>
  <si>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</si>
  <si>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</si>
  <si>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人大事务</t>
  </si>
  <si>
    <t xml:space="preserve">  行政运行</t>
  </si>
  <si>
    <t xml:space="preserve">  人大会议</t>
  </si>
  <si>
    <t>人大监督</t>
  </si>
  <si>
    <t>其他人大事务支出</t>
  </si>
  <si>
    <t>社会保障和就业支出</t>
  </si>
  <si>
    <t>行政事业单位养老支出</t>
  </si>
  <si>
    <t>行政单位离退休</t>
  </si>
  <si>
    <t>机关事业单位基本养老保险缴费支出</t>
  </si>
  <si>
    <t xml:space="preserve">  机关事业单位职业年金缴费支出</t>
  </si>
  <si>
    <t>其他社会保障和就业支出</t>
  </si>
  <si>
    <t>卫生健康支出</t>
  </si>
  <si>
    <t>行政事业单位医疗</t>
  </si>
  <si>
    <t>行政单位医疗</t>
  </si>
  <si>
    <t>公务员医疗补助</t>
  </si>
  <si>
    <t>住房保障支出</t>
  </si>
  <si>
    <t>住房改革支出</t>
  </si>
  <si>
    <t>住房公积金</t>
  </si>
  <si>
    <t>购房补贴</t>
  </si>
  <si>
    <t>注：本表反映部门本年度取得的各项收入情况。</t>
  </si>
  <si>
    <t>支出决算表</t>
  </si>
  <si>
    <t>公开03表</t>
  </si>
  <si>
    <t>基本支出</t>
  </si>
  <si>
    <t>项目支出</t>
  </si>
  <si>
    <t>上缴上级支出</t>
  </si>
  <si>
    <t>经营支出</t>
  </si>
  <si>
    <t>对附属单位补助支出</t>
  </si>
  <si>
    <t>一般行政管理事务</t>
  </si>
  <si>
    <t>代表工作</t>
  </si>
  <si>
    <t>行政事业单位离退休</t>
  </si>
  <si>
    <t xml:space="preserve">  机关事业单位基本养老保险缴费支出</t>
  </si>
  <si>
    <t xml:space="preserve">  行政单位医疗</t>
  </si>
  <si>
    <t xml:space="preserve">  公务员医疗补助</t>
  </si>
  <si>
    <t xml:space="preserve">  住房公积金</t>
  </si>
  <si>
    <t xml:space="preserve">  购房补贴</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</si>
  <si>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</si>
  <si>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</si>
  <si>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</si>
  <si>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</si>
  <si>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</si>
  <si>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</si>
  <si>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</si>
  <si>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</si>
  <si>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</si>
  <si>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</si>
  <si>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</si>
  <si>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</si>
  <si>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</si>
  <si>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</si>
  <si>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</si>
  <si>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</si>
  <si>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</si>
  <si>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</si>
  <si>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</si>
  <si>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</si>
  <si>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</si>
  <si>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</si>
  <si>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</si>
  <si>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</si>
  <si>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</si>
  <si>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</si>
  <si>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</si>
  <si>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</si>
  <si>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</si>
  <si>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</si>
  <si>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</si>
  <si>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</si>
  <si>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</si>
  <si>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</si>
  <si>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</si>
  <si>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</si>
  <si>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</si>
  <si>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</si>
  <si>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</si>
  <si>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</si>
  <si>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</si>
  <si>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</si>
  <si>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</si>
  <si>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</si>
  <si>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</si>
  <si>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</si>
  <si>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</si>
  <si>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</si>
  <si>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</si>
  <si>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</si>
  <si>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</si>
  <si>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</si>
  <si>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</si>
  <si>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</si>
  <si>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</si>
  <si>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</si>
  <si>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</si>
  <si>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</si>
  <si>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</si>
  <si>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</si>
  <si>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</si>
  <si>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</si>
  <si>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</si>
  <si>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</si>
  <si>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</si>
  <si>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</si>
  <si>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</si>
  <si>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</si>
  <si>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</si>
  <si>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</si>
  <si>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</si>
  <si>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</si>
  <si>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</si>
  <si>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</si>
  <si>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</si>
  <si>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</si>
  <si>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</si>
  <si>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</si>
  <si>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</si>
  <si>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</si>
  <si>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</si>
  <si>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</si>
  <si>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</si>
  <si>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</si>
  <si>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</si>
  <si>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</si>
  <si>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</si>
  <si>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</si>
  <si>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</si>
  <si>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</si>
  <si>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</si>
  <si>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</si>
  <si>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</si>
  <si>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</si>
  <si>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</si>
  <si>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</si>
  <si>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</si>
  <si>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</si>
  <si>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</si>
  <si>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</si>
  <si>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</si>
  <si>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</si>
  <si>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</si>
  <si>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</si>
  <si>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</si>
  <si>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</si>
  <si>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</si>
  <si>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</si>
  <si>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</si>
  <si>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</si>
  <si>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</si>
  <si>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</si>
  <si>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</si>
  <si>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</si>
  <si>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</si>
  <si>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</si>
  <si>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</si>
  <si>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</si>
  <si>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</si>
  <si>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</si>
  <si>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</si>
  <si>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</si>
  <si>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</si>
  <si>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</si>
  <si>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</si>
  <si>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</si>
  <si>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</si>
  <si>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</si>
  <si>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</si>
  <si>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</si>
  <si>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</si>
  <si>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</si>
  <si>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</si>
  <si>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</si>
  <si>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</si>
  <si>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</si>
  <si>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</si>
  <si>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</si>
  <si>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</si>
  <si>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</si>
  <si>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</si>
  <si>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</si>
  <si>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</si>
  <si>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</si>
  <si>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</si>
  <si>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</si>
  <si>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</si>
  <si>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</si>
  <si>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</si>
  <si>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</si>
  <si>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</si>
  <si>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</si>
  <si>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</si>
  <si>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</si>
  <si>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</si>
  <si>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</si>
  <si>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</si>
  <si>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</si>
  <si>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</si>
  <si>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</si>
  <si>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</si>
  <si>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</si>
  <si>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</si>
  <si>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</si>
  <si>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</si>
  <si>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</si>
  <si>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</si>
  <si>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</si>
  <si>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</si>
  <si>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</si>
  <si>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</si>
  <si>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</si>
  <si>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</si>
  <si>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</si>
  <si>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</si>
  <si>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</si>
  <si>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</si>
  <si>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</si>
  <si>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</si>
  <si>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</si>
  <si>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</si>
  <si>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</si>
  <si>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</si>
  <si>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</si>
  <si>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</si>
  <si>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</si>
  <si>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</si>
  <si>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</si>
  <si>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</si>
  <si>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</si>
  <si>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</si>
  <si>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</si>
  <si>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</si>
  <si>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</si>
  <si>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</si>
  <si>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</si>
  <si>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</si>
  <si>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</si>
  <si>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</si>
  <si>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</si>
  <si>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</si>
  <si>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</si>
  <si>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</si>
  <si>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</si>
  <si>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</si>
  <si>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</si>
  <si>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</si>
  <si>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</si>
  <si>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</si>
  <si>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</si>
  <si>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</si>
  <si>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</si>
  <si>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</si>
  <si>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</si>
  <si>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</si>
  <si>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</si>
  <si>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</si>
  <si>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</si>
  <si>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</si>
  <si>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 xml:space="preserve">    曲靖市麒麟区人民代表大会常务委员会办公室本年度无政府性基金预算财政拨款收入、支出，故本表无数据。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</si>
  <si>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</si>
  <si>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</si>
  <si>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</si>
  <si>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</si>
  <si>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</si>
  <si>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 xml:space="preserve">    曲靖市麒麟区人民代表大会常务委员会办公室本年度无国有资本经营预算财政拨款收入、支出，故本表无数据。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</si>
  <si>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</si>
  <si>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</si>
  <si>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</si>
  <si>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</si>
  <si>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</si>
  <si>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</si>
  <si>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</si>
  <si>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</si>
  <si>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</si>
  <si>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</si>
  <si>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</si>
  <si>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</si>
  <si>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</si>
  <si>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</si>
  <si>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</si>
  <si>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</si>
  <si>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</si>
  <si>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</si>
  <si>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</si>
  <si>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</si>
  <si>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</si>
  <si>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</si>
  <si>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</si>
  <si>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</si>
  <si>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</si>
  <si>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</si>
  <si>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</si>
  <si>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</si>
  <si>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</si>
  <si>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</si>
  <si>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</si>
  <si>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</si>
  <si>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</si>
  <si>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</si>
  <si>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</si>
  <si>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</si>
  <si>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</si>
  <si>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</si>
  <si>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</si>
  <si>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</si>
  <si>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</si>
  <si>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</si>
  <si>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</si>
  <si>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</si>
  <si>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</si>
  <si>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</si>
  <si>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</si>
  <si>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</si>
  <si>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</si>
  <si>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</si>
  <si>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</si>
  <si>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</si>
  <si>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</si>
  <si>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麒麟区人大常委会办公室下设五个专委、三个工作委员会和办公室，分别是区人大法制委员会、区人大财政经济委员会、区人大教育科学文化卫生委员会、区人大城乡建设与环境资源保护委员会、区人大社会建设和民族宗教外事华侨委员会、选举联络工作委员会、农业与农村工作委员会、预算工作委员会、区人大常委会办公室。麒麟区人大常委会办公室所属行政事业单位1个，为麒麟区人大常委会办公室机关（本级），无下属单位。</t>
  </si>
  <si>
    <t>（二）部门绩效目标的设立情况</t>
  </si>
  <si>
    <t>在本行政区域内，保证宪法、法律、行政法规和上级人民代表大会及其常委会决议的遵守和执行；领导或者主持本级人民代表大会代表的选举；召集本级人民代表大会会议；讨论、决定本行政区域内的政治、经济、教育、科学、文化、卫生、环境、资源保护、民政、民族等工作的重大事项。</t>
  </si>
  <si>
    <t>（三）部门整体收支情况</t>
  </si>
  <si>
    <t>麒麟区人民代表大会常务委员会办公室上年结转56万元，2020年度收入合计1255.5万元。其中：财政拨款收入1255.5万元，占总收入的100%。2020年度支出合计1311.5万元。其中：基本支出876.09万元，占总支出的66.8％；项目支出435.42万元，占总支出的33.2％。</t>
  </si>
  <si>
    <t>（四）部门预算管理制度建设情况</t>
  </si>
  <si>
    <t>麒麟区人民代表大会常务委员会办公室制定了《财务管理制度》、《公务接待制度》、《部门工作职责》等多个工作管理制度，为部门预算管理工作提供了制度保障，这些制度明确了预算、收入、经费支出，财务审批、现金银行存款、固定资产、政府采购等工作业务流程等相关内部管理。有效地实施了内部监督和控制，保证了会计工作的真实性、完整性，以及单位财产的安全，加强了对各项资产的监督和管理，杜绝了各种漏洞的发生。</t>
  </si>
  <si>
    <t>（五）严控“三公”经费支出情况</t>
  </si>
  <si>
    <t>2020年度一般公共预算财政拨款“三公”经费支出决算数比2019年减少0.04万元，下降0.18%。其中：因公出国（境）费支出决算与上年一致；公务用车购置及运行费支出决算减少0.02万元，下降0.14%；公务接待费支出决算减少0.02万元，下降0.25%。2020年度一般公共预算财政拨款“三公”经费支出决算减少的主要原因是严格控制各项支出，厉行节约，公车改革后公务用车运行费用减少，严格接待要求、标准所致。</t>
  </si>
  <si>
    <t>二、绩效自评工作情况</t>
  </si>
  <si>
    <t>（一）绩效自评的目的</t>
  </si>
  <si>
    <t>主要通过对项目绩效目标设立、实施情况、资金使用情况、项目实施管理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</si>
  <si>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</si>
  <si>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</si>
  <si>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财政预算会议后，根据会议要求，单位及时召开了单位财务人员和项目承担科室绩效评价人员工作布置会，对相关工作进行了布置和安排，主要由业务科室负责绩效目标的设立实施和评价，要求按质按量完成绩效自评。</t>
  </si>
  <si>
    <t>2.组织实施</t>
  </si>
  <si>
    <t>根据财政部门的要求，结合单位实际和相关管理制度，相关项目科室根据绩效目标认真实施自评，并接受财政部门和上级主管部门的绩效管理考核检查工作，将项目绩效自评和考核结果纳入年底工作绩效考核。</t>
  </si>
  <si>
    <t>三、评价情况分析及综合评价结论</t>
  </si>
  <si>
    <t>能按照预算绩效管理的要求，从自身部门所要履行的职责出发，按照履职需要、项目需要预算资金需求，并按有关要求和工作程序编报决算和会计核算。同时，建立和完善了相关管理制度，从制度源头对预算资金的使用管理进行规范，较好地保障了 2020年重点工作的实施。</t>
  </si>
  <si>
    <t>四、存在的问题和整改情况</t>
  </si>
  <si>
    <t>一、存在的问题：一是部分项目绩效目标设定不够完整，预算编制不够精准。二是部分项目经费使用过程中，由于疫情影响，没有按时完成项目的实施，同时延迟资金使用进度，项目资金结转到下一年度。 二、整改措施                                ： 一是不断总结完善项目绩效目标的设定，积极跟进项目实施情况，不断提高预算编制的精准度。</t>
  </si>
  <si>
    <t>五、绩效自评结果应用</t>
  </si>
  <si>
    <t>将项目绩效自评和考核结果纳入年底绩效考核，对存在的问题积极整改，不断完善，作为下一年度绩效目标设立、预算编制的重要依据，调整资金使用结构和财政中期规划和相关制度的完善。</t>
  </si>
  <si>
    <t>六、主要经验及做法</t>
  </si>
  <si>
    <t>通过运用绩效自评结果，加强事前、事中、事后监管，使经费使用有科学的评价指标，同时加强重点项目绩效管理，在绩效自评中不断修改完善补充绩效指标体系。</t>
  </si>
  <si>
    <t>七、其他需说明的情况</t>
  </si>
  <si>
    <t>无</t>
  </si>
  <si>
    <t>部门整体支出绩效自评表</t>
  </si>
  <si>
    <t>公开12表</t>
  </si>
  <si>
    <t>部门名称</t>
  </si>
  <si>
    <t>曲靖市麒麟区人民代表大会常务委员会办公室</t>
  </si>
  <si>
    <t>内容</t>
  </si>
  <si>
    <t>说明</t>
  </si>
  <si>
    <t>部门总体目标</t>
  </si>
  <si>
    <t>部门职责</t>
  </si>
  <si>
    <t>区人大常委会主要职责为：在本行政区域内，保证宪法、法律、行政法规和上级人民代表大会及其常委会决议的遵守和执行；领导或者主持本机人民代表大会代表的选举；召集本级人民代表大会会议；讨论、决定本行政区域内的政治、经济、教育、科学、文化、卫生、环境、资源保护、民政、民族等工作的重大事项等。</t>
  </si>
  <si>
    <t>总体绩效目标</t>
  </si>
  <si>
    <t>部门绩效目标一：严格预算，严格制度，充分发挥资金的使用效益；部门绩效目标二：不断提升人大在监督一府、一委、两院的工作中发挥应有的作用。通过加强人大代表的培训，组织人大代表参加宪法、有关法律、法规的学习、培训，深入开展法律教育和法制宣传。组织相关的交流学习，提高代表的履职能力。按照年初工作安排，有计划、有目的地稳步推进各项工作，保证全年工作的顺利开展。</t>
  </si>
  <si>
    <t>一、部门年度目标</t>
  </si>
  <si>
    <t>财年</t>
  </si>
  <si>
    <t>目标</t>
  </si>
  <si>
    <t>实际完成情况</t>
  </si>
  <si>
    <t>2020</t>
  </si>
  <si>
    <t>按照区委批准的工作计划，根据当年社会和经济实际情况，常委会组织相关的代表对政府组成部门工作和部门领导履职情况进行评议，召开五届人大六次会议，按照法律规定年内不少于每两月一次的常委会，加强人大代表的培训，组织人大代表参加宪法、有关法律、法规的学习、培训，深入开展法律教育和法制宣传。组织相关的交流学习，提高代表的履职能力，更好发挥人大代表履职作用有着重要的意义。</t>
  </si>
  <si>
    <t>已完成全年目标任务</t>
  </si>
  <si>
    <t>2021</t>
  </si>
  <si>
    <t>根据宪法和有关法律法规规定，按照省人大常委会的决定，我区、镇两级人民代表大会将于2021年下半年同步进行换届选举。 即在同一个时段分别提名推荐区、镇两级人民代表大会代表候选人，并在同一个选举日分别投票选举产生新一届区、镇两级人民代表大会代表。按照区委批准的工作计划，根据当年社会和经济实际情况，常委会组织相关的代表对政府组成部门工作和部门领导履职情况进行评议，召开五届人大六次会议，按照法律规定年内不少于每两月一次的常委会，加强人大代表的培训，组织人大代表参加宪法、有关法律、法规的学习、培训，深入开展法律教育和法制宣传。组织相关的交流学习，提高代表的履职能力，更好发挥人大代表履职作用有着重要的意义。</t>
  </si>
  <si>
    <t>---</t>
  </si>
  <si>
    <t>2022</t>
  </si>
  <si>
    <t>按照区委批准的工作计划，根据当年社会和经济实际情况，常委会组织相关的代表对政府组成部门工作和部门领导履职情况进行评议，召开六届人大一次会议，按照法律规定年内不少于每两月一次的常委会，加强人大代表的培训，组织人大代表参加宪法、有关法律、法规的学习、培训，深入开展法律教育和法制宣传。组织相关的交流学习，提高代表的履职能力，更好发挥人大代表履职作用有着重要的意义。</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</si>
  <si>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</si>
  <si>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</si>
  <si>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</si>
  <si>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</si>
  <si>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</si>
  <si>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</si>
  <si>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</si>
  <si>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</si>
  <si>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</si>
  <si>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</si>
  <si>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</si>
  <si>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五届人大五次会议</t>
  </si>
  <si>
    <t>成立五届人大五次会议领导小组，领导小组下设文秘、组织、会务宣传、后勤、保卫五个工作组，负责各项具体工作。各工作组按照各自相关的分工，做好会议期间的文秘、组织、会议会务及宣传、会议的后勤、保卫工作。经费用于办公用品采购，场地租用，代表的住宿，餐饮，不吃住代表的误餐费，车辆租用等会议相关开支。会议期间通过有关的任命、决定和决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</si>
  <si>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</si>
  <si>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</si>
  <si>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</si>
  <si>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</si>
  <si>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</si>
  <si>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</si>
  <si>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</si>
  <si>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</si>
  <si>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</si>
  <si>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</si>
  <si>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</si>
  <si>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召开五届人大五次会议、常委会</t>
  </si>
  <si>
    <t>定量指标</t>
  </si>
  <si>
    <t>117.11</t>
  </si>
  <si>
    <t>万元</t>
  </si>
  <si>
    <t>质量控制指标</t>
  </si>
  <si>
    <t>完成会议的各项日程，作出相关的决定决议</t>
  </si>
  <si>
    <t>定性指标</t>
  </si>
  <si>
    <t>100%</t>
  </si>
  <si>
    <t>%</t>
  </si>
  <si>
    <t>效益指标</t>
  </si>
  <si>
    <t>社会效益指标</t>
  </si>
  <si>
    <t>按照法律规定必须召开，讨论区里的重大事项，听取通过政府工作报告、两院报告、财政预决算报告；召开九次区人大常委会会议，决定有关事项，作出有关决定、决议，经费用于会议的日常开支。</t>
  </si>
  <si>
    <t>可持续影响指标</t>
  </si>
  <si>
    <t>人民代表大会制度是我国根本的政治制度，人民通过代表大会这一组织形式参与国家事务的管理，行使当家作主的权力。</t>
  </si>
  <si>
    <t>满意度指标</t>
  </si>
  <si>
    <t>服务对象满意度指标</t>
  </si>
  <si>
    <t>完成会议的各项日程，作出相关的决定决议，推动社会经济的发展。</t>
  </si>
  <si>
    <t>其他需说明事项</t>
  </si>
  <si>
    <t>项目支出绩效自评表</t>
  </si>
  <si>
    <t>公开13表</t>
  </si>
  <si>
    <t>项目名称</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</si>
  <si>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</si>
  <si>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</si>
  <si>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</si>
  <si>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</si>
  <si>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</si>
  <si>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</si>
  <si>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</si>
  <si>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</si>
  <si>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</si>
  <si>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</si>
  <si>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</si>
  <si>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</si>
  <si>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</si>
  <si>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</si>
  <si>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</si>
  <si>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按照法律规定召开五届人大五次会议，讨论区里的重大事项，听取通过政府工作报告、两院报告、财政预决算报告；召开九次区人大常委会会议，决定有关事项，作出有关决定、决议。</t>
  </si>
  <si>
    <t>已完成</t>
  </si>
  <si>
    <t>绩效指标</t>
  </si>
  <si>
    <t xml:space="preserve">年度指标值 </t>
  </si>
  <si>
    <t>完成会议的各项日程，作出相关的决定决议。</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</si>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</sst>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Red]\(0\)"/>
    <numFmt numFmtId="179" formatCode="#,##0.00_ "/>
  </numFmts>
  <fonts count="61">
    <font>
      <sz val="12"/>
      <name val="宋体"/>
      <charset val="134"/>
    </font>
    <font>
      <sz val="20"/>
      <color indexed="8"/>
      <name val="宋体"/>
      <charset val="134"/>
    </font>
    <font>
      <sz val="10"/>
      <color indexed="8"/>
      <name val="宋体"/>
      <charset val="134"/>
    </font>
    <font>
      <sz val="9"/>
      <name val="宋体"/>
      <charset val="134"/>
    </font>
    <font>
      <sz val="9"/>
      <color indexed="8"/>
      <name val="宋体"/>
      <charset val="134"/>
    </font>
    <font>
      <sz val="11"/>
      <color indexed="8"/>
      <name val="宋体"/>
      <charset val="134"/>
    </font>
    <font>
      <b/>
      <sz val="20"/>
      <name val="宋体"/>
      <charset val="134"/>
      <scheme val="minor"/>
    </font>
    <font>
      <sz val="10"/>
      <name val="宋体"/>
      <charset val="134"/>
    </font>
    <font>
      <sz val="9"/>
      <color rgb="FF000000"/>
      <name val="宋体"/>
      <charset val="134"/>
    </font>
    <font>
      <b/>
      <sz val="20"/>
      <color indexed="8"/>
      <name val="宋体"/>
      <charset val="134"/>
    </font>
    <font>
      <b/>
      <sz val="10"/>
      <color indexed="8"/>
      <name val="宋体"/>
      <charset val="134"/>
    </font>
    <font>
      <b/>
      <sz val="9"/>
      <color indexed="8"/>
      <name val="宋体"/>
      <charset val="134"/>
    </font>
    <font>
      <sz val="9"/>
      <color theme="1"/>
      <name val="宋体"/>
      <charset val="134"/>
    </font>
    <font>
      <sz val="20"/>
      <name val="宋体"/>
      <charset val="134"/>
    </font>
    <font>
      <b/>
      <sz val="16"/>
      <color rgb="FF000000"/>
      <name val="仿宋"/>
      <charset val="134"/>
    </font>
    <font>
      <sz val="10"/>
      <color indexed="8"/>
      <name val="宋体"/>
      <charset val="134"/>
      <scheme val="minor"/>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20"/>
      <name val="Arial"/>
      <charset val="134"/>
    </font>
    <font>
      <sz val="10"/>
      <name val="Arial"/>
      <charset val="134"/>
    </font>
    <font>
      <b/>
      <sz val="10"/>
      <color indexed="8"/>
      <name val="宋体"/>
      <charset val="134"/>
      <scheme val="minor"/>
    </font>
    <font>
      <sz val="10"/>
      <name val="宋体"/>
      <charset val="134"/>
      <scheme val="minor"/>
    </font>
    <font>
      <sz val="11"/>
      <color indexed="8"/>
      <name val="宋体"/>
      <charset val="134"/>
      <scheme val="minor"/>
    </font>
    <font>
      <sz val="9"/>
      <color rgb="FFFF0000"/>
      <name val="宋体"/>
      <charset val="134"/>
    </font>
    <font>
      <sz val="10"/>
      <color rgb="FFFF0000"/>
      <name val="宋体"/>
      <charset val="134"/>
    </font>
    <font>
      <sz val="20"/>
      <color indexed="8"/>
      <name val="Arial"/>
      <charset val="134"/>
    </font>
    <font>
      <sz val="10"/>
      <color indexed="8"/>
      <name val="Arial"/>
      <charset val="134"/>
    </font>
    <font>
      <sz val="10"/>
      <color rgb="FF000000"/>
      <name val="宋体"/>
      <charset val="134"/>
    </font>
    <font>
      <sz val="12"/>
      <name val="Arial"/>
      <charset val="134"/>
    </font>
    <font>
      <sz val="9"/>
      <color indexed="8"/>
      <name val="宋体"/>
      <charset val="134"/>
      <scheme val="minor"/>
    </font>
    <font>
      <sz val="9"/>
      <name val="宋体"/>
      <charset val="134"/>
      <scheme val="minor"/>
    </font>
    <font>
      <sz val="10"/>
      <name val="仿宋_GB2312"/>
      <charset val="134"/>
    </font>
    <font>
      <b/>
      <sz val="10"/>
      <name val="宋体"/>
      <charset val="134"/>
    </font>
    <font>
      <sz val="12"/>
      <name val="宋体"/>
      <charset val="134"/>
    </font>
    <font>
      <b/>
      <sz val="12"/>
      <name val="宋体"/>
      <charset val="134"/>
    </font>
    <font>
      <b/>
      <sz val="2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indexed="8"/>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38" fillId="0" borderId="0" applyFont="0" applyFill="0" applyBorder="0" applyAlignment="0" applyProtection="0"/>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4" borderId="24"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5" applyNumberFormat="0" applyFill="0" applyAlignment="0" applyProtection="0">
      <alignment vertical="center"/>
    </xf>
    <xf numFmtId="0" fontId="48" fillId="0" borderId="25" applyNumberFormat="0" applyFill="0" applyAlignment="0" applyProtection="0">
      <alignment vertical="center"/>
    </xf>
    <xf numFmtId="0" fontId="49" fillId="0" borderId="26" applyNumberFormat="0" applyFill="0" applyAlignment="0" applyProtection="0">
      <alignment vertical="center"/>
    </xf>
    <xf numFmtId="0" fontId="49" fillId="0" borderId="0" applyNumberFormat="0" applyFill="0" applyBorder="0" applyAlignment="0" applyProtection="0">
      <alignment vertical="center"/>
    </xf>
    <xf numFmtId="0" fontId="50" fillId="5" borderId="27" applyNumberFormat="0" applyAlignment="0" applyProtection="0">
      <alignment vertical="center"/>
    </xf>
    <xf numFmtId="0" fontId="51" fillId="6" borderId="28" applyNumberFormat="0" applyAlignment="0" applyProtection="0">
      <alignment vertical="center"/>
    </xf>
    <xf numFmtId="0" fontId="52" fillId="6" borderId="27" applyNumberFormat="0" applyAlignment="0" applyProtection="0">
      <alignment vertical="center"/>
    </xf>
    <xf numFmtId="0" fontId="53" fillId="7" borderId="29" applyNumberFormat="0" applyAlignment="0" applyProtection="0">
      <alignment vertical="center"/>
    </xf>
    <xf numFmtId="0" fontId="54" fillId="0" borderId="30" applyNumberFormat="0" applyFill="0" applyAlignment="0" applyProtection="0">
      <alignment vertical="center"/>
    </xf>
    <xf numFmtId="0" fontId="55" fillId="0" borderId="31"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5" fillId="0" borderId="0"/>
    <xf numFmtId="0" fontId="5" fillId="0" borderId="0">
      <alignment vertical="center"/>
    </xf>
    <xf numFmtId="0" fontId="31" fillId="0" borderId="0"/>
    <xf numFmtId="0" fontId="38" fillId="0" borderId="0"/>
    <xf numFmtId="0" fontId="38" fillId="0" borderId="0">
      <alignment vertical="center"/>
    </xf>
  </cellStyleXfs>
  <cellXfs count="270">
    <xf numFmtId="0" fontId="0" fillId="0" borderId="0" xfId="0"/>
    <xf numFmtId="0" fontId="1" fillId="0" borderId="0" xfId="49" applyFont="1" applyAlignment="1">
      <alignment wrapText="1"/>
    </xf>
    <xf numFmtId="0" fontId="2" fillId="0" borderId="0" xfId="49" applyFont="1" applyAlignment="1">
      <alignment vertical="center" wrapText="1"/>
    </xf>
    <xf numFmtId="0" fontId="3" fillId="0" borderId="0" xfId="0" applyFont="1" applyFill="1"/>
    <xf numFmtId="0" fontId="4" fillId="0" borderId="0" xfId="0" applyFont="1" applyFill="1" applyAlignment="1">
      <alignment wrapText="1"/>
    </xf>
    <xf numFmtId="0" fontId="4" fillId="0" borderId="0" xfId="0" applyFont="1" applyAlignment="1">
      <alignment wrapText="1"/>
    </xf>
    <xf numFmtId="0" fontId="4" fillId="0" borderId="0" xfId="49" applyFont="1" applyAlignment="1">
      <alignment wrapText="1"/>
    </xf>
    <xf numFmtId="0" fontId="5" fillId="0" borderId="0" xfId="49" applyFont="1" applyAlignment="1">
      <alignment wrapText="1"/>
    </xf>
    <xf numFmtId="0" fontId="5" fillId="0" borderId="0" xfId="49" applyFont="1" applyAlignment="1">
      <alignment horizontal="center" wrapText="1"/>
    </xf>
    <xf numFmtId="0" fontId="6" fillId="0" borderId="0" xfId="49" applyFont="1" applyFill="1" applyAlignment="1">
      <alignment horizontal="center" vertical="center" wrapText="1"/>
    </xf>
    <xf numFmtId="0" fontId="6" fillId="0" borderId="0" xfId="49" applyFont="1" applyFill="1" applyAlignment="1">
      <alignment horizontal="right" vertical="center" wrapText="1"/>
    </xf>
    <xf numFmtId="0" fontId="7"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right" vertical="center" wrapText="1"/>
    </xf>
    <xf numFmtId="49" fontId="4" fillId="0" borderId="1" xfId="49" applyNumberFormat="1" applyFont="1" applyFill="1" applyBorder="1" applyAlignment="1">
      <alignment horizontal="left"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vertical="center" wrapText="1"/>
    </xf>
    <xf numFmtId="43" fontId="8" fillId="2" borderId="2" xfId="1" applyFont="1" applyFill="1" applyBorder="1" applyAlignment="1" applyProtection="1">
      <alignment horizontal="center" vertical="center"/>
    </xf>
    <xf numFmtId="9" fontId="4" fillId="2" borderId="1" xfId="49" applyNumberFormat="1" applyFont="1" applyFill="1" applyBorder="1" applyAlignment="1">
      <alignment horizontal="center" vertical="center" wrapText="1"/>
    </xf>
    <xf numFmtId="176" fontId="4" fillId="2" borderId="1" xfId="49" applyNumberFormat="1" applyFont="1" applyFill="1" applyBorder="1" applyAlignment="1">
      <alignment horizontal="center" vertical="center" wrapText="1"/>
    </xf>
    <xf numFmtId="0" fontId="4" fillId="2" borderId="1" xfId="49" applyFont="1" applyFill="1" applyBorder="1" applyAlignment="1">
      <alignment horizontal="right" vertical="center" wrapText="1"/>
    </xf>
    <xf numFmtId="49" fontId="4" fillId="2" borderId="3" xfId="49" applyNumberFormat="1" applyFont="1" applyFill="1" applyBorder="1" applyAlignment="1">
      <alignment horizontal="left" vertical="center" wrapText="1"/>
    </xf>
    <xf numFmtId="49" fontId="4" fillId="2" borderId="4" xfId="49" applyNumberFormat="1" applyFont="1" applyFill="1" applyBorder="1" applyAlignment="1">
      <alignment horizontal="left" vertical="center" wrapText="1"/>
    </xf>
    <xf numFmtId="49" fontId="4" fillId="2" borderId="5" xfId="49" applyNumberFormat="1" applyFont="1" applyFill="1" applyBorder="1" applyAlignment="1">
      <alignment horizontal="right"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4" fillId="2" borderId="7" xfId="49" applyFont="1" applyFill="1" applyBorder="1" applyAlignment="1">
      <alignment horizontal="center" vertical="center" wrapText="1"/>
    </xf>
    <xf numFmtId="0" fontId="4" fillId="2" borderId="3" xfId="49" applyFont="1" applyFill="1" applyBorder="1" applyAlignment="1">
      <alignment vertical="center" wrapText="1"/>
    </xf>
    <xf numFmtId="49" fontId="4" fillId="2" borderId="1" xfId="49" applyNumberFormat="1" applyFont="1" applyFill="1" applyBorder="1" applyAlignment="1">
      <alignment horizontal="left" vertical="center" wrapText="1"/>
    </xf>
    <xf numFmtId="49" fontId="4" fillId="2" borderId="1" xfId="49" applyNumberFormat="1" applyFont="1" applyFill="1" applyBorder="1" applyAlignment="1">
      <alignment horizontal="center" vertical="center" wrapText="1"/>
    </xf>
    <xf numFmtId="177" fontId="4" fillId="2" borderId="1" xfId="49" applyNumberFormat="1" applyFont="1" applyFill="1" applyBorder="1" applyAlignment="1">
      <alignment horizontal="center" vertical="center" wrapText="1"/>
    </xf>
    <xf numFmtId="0" fontId="4" fillId="0" borderId="0" xfId="49" applyFont="1" applyAlignment="1">
      <alignment horizontal="center" wrapText="1"/>
    </xf>
    <xf numFmtId="0" fontId="7" fillId="0" borderId="0" xfId="0" applyFont="1" applyFill="1" applyAlignment="1">
      <alignment horizontal="center" vertical="center"/>
    </xf>
    <xf numFmtId="178" fontId="4" fillId="2" borderId="1" xfId="49" applyNumberFormat="1" applyFont="1" applyFill="1" applyBorder="1" applyAlignment="1">
      <alignment horizontal="center" vertical="center" wrapText="1"/>
    </xf>
    <xf numFmtId="0" fontId="1" fillId="0" borderId="0" xfId="0" applyFont="1" applyFill="1" applyAlignment="1">
      <alignment vertical="center"/>
    </xf>
    <xf numFmtId="0" fontId="7" fillId="0" borderId="0" xfId="0" applyFont="1" applyFill="1" applyAlignment="1">
      <alignment vertical="center"/>
    </xf>
    <xf numFmtId="0" fontId="4" fillId="0" borderId="0" xfId="0" applyFont="1" applyFill="1" applyAlignment="1">
      <alignment vertical="center"/>
    </xf>
    <xf numFmtId="0" fontId="4" fillId="0" borderId="0" xfId="50" applyFont="1" applyFill="1" applyAlignment="1">
      <alignment horizontal="center" vertical="center"/>
    </xf>
    <xf numFmtId="0" fontId="4" fillId="0" borderId="0" xfId="5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9"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horizontal="center" vertical="center"/>
    </xf>
    <xf numFmtId="0" fontId="10"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11" fillId="0" borderId="1" xfId="0" applyFont="1" applyFill="1" applyBorder="1" applyAlignment="1">
      <alignment horizontal="left"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3" fontId="4" fillId="0" borderId="1" xfId="1" applyFont="1" applyFill="1" applyBorder="1" applyAlignment="1">
      <alignment horizontal="center" vertical="center"/>
    </xf>
    <xf numFmtId="49" fontId="4" fillId="0" borderId="6" xfId="50" applyNumberFormat="1" applyFont="1" applyFill="1" applyBorder="1" applyAlignment="1">
      <alignment horizontal="center" vertical="center"/>
    </xf>
    <xf numFmtId="0" fontId="4" fillId="0" borderId="1" xfId="50" applyFont="1" applyFill="1" applyBorder="1" applyAlignment="1">
      <alignment horizontal="center" vertical="center"/>
    </xf>
    <xf numFmtId="49" fontId="4" fillId="0" borderId="6"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4" fillId="2" borderId="6" xfId="50" applyNumberFormat="1" applyFont="1" applyFill="1" applyBorder="1" applyAlignment="1">
      <alignment horizontal="center" vertical="center" wrapText="1"/>
    </xf>
    <xf numFmtId="49" fontId="4" fillId="2" borderId="3"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0" xfId="0" applyFont="1" applyFill="1" applyAlignment="1">
      <alignment horizontal="center" vertical="center"/>
    </xf>
    <xf numFmtId="0" fontId="7" fillId="0" borderId="0" xfId="0" applyFont="1" applyFill="1" applyAlignment="1">
      <alignment horizontal="right" vertical="center"/>
    </xf>
    <xf numFmtId="0"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49" fontId="4" fillId="2" borderId="4" xfId="50" applyNumberFormat="1" applyFont="1" applyFill="1" applyBorder="1" applyAlignment="1">
      <alignment horizontal="left" vertical="center" wrapText="1"/>
    </xf>
    <xf numFmtId="49" fontId="4" fillId="2" borderId="5" xfId="50" applyNumberFormat="1" applyFont="1" applyFill="1" applyBorder="1" applyAlignment="1">
      <alignment horizontal="left" vertical="center" wrapText="1"/>
    </xf>
    <xf numFmtId="0" fontId="12" fillId="0" borderId="5" xfId="0" applyFont="1" applyFill="1" applyBorder="1" applyAlignment="1">
      <alignment horizontal="center" vertical="center" wrapText="1"/>
    </xf>
    <xf numFmtId="0" fontId="1" fillId="0" borderId="0" xfId="0" applyFont="1" applyFill="1" applyAlignment="1"/>
    <xf numFmtId="0" fontId="7" fillId="0" borderId="0" xfId="0" applyFont="1" applyFill="1" applyAlignment="1"/>
    <xf numFmtId="0" fontId="4" fillId="0" borderId="0" xfId="0" applyFont="1" applyFill="1" applyAlignment="1"/>
    <xf numFmtId="0" fontId="5" fillId="0" borderId="0" xfId="0" applyFont="1" applyFill="1" applyAlignment="1">
      <alignment horizontal="left"/>
    </xf>
    <xf numFmtId="0" fontId="5" fillId="0" borderId="0" xfId="0" applyFont="1" applyFill="1" applyAlignment="1"/>
    <xf numFmtId="0" fontId="9" fillId="0" borderId="0" xfId="0" applyFont="1" applyFill="1" applyAlignment="1">
      <alignment horizontal="center" vertical="center"/>
    </xf>
    <xf numFmtId="0" fontId="10" fillId="0" borderId="0" xfId="0" applyFont="1" applyFill="1" applyAlignment="1">
      <alignment horizontal="left" vertical="center"/>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7" xfId="0"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13" fillId="0" borderId="0" xfId="0" applyFont="1"/>
    <xf numFmtId="0" fontId="9" fillId="0" borderId="0" xfId="0" applyFont="1" applyAlignment="1">
      <alignment horizontal="center" vertical="center"/>
    </xf>
    <xf numFmtId="0" fontId="14" fillId="0" borderId="0" xfId="0" applyFont="1" applyAlignment="1">
      <alignment horizontal="center" vertical="center" wrapText="1"/>
    </xf>
    <xf numFmtId="0" fontId="15" fillId="0" borderId="0" xfId="0" applyFont="1" applyFill="1" applyAlignment="1">
      <alignment vertical="center"/>
    </xf>
    <xf numFmtId="0" fontId="8" fillId="0" borderId="0" xfId="0" applyFont="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43" fontId="16" fillId="2" borderId="2" xfId="1" applyFont="1" applyFill="1" applyBorder="1" applyAlignment="1" applyProtection="1">
      <alignment horizontal="right" vertical="center"/>
    </xf>
    <xf numFmtId="0" fontId="16"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wrapText="1"/>
    </xf>
    <xf numFmtId="0" fontId="16" fillId="0" borderId="0" xfId="0" applyFont="1" applyAlignment="1">
      <alignment horizontal="right" vertical="center" wrapText="1"/>
    </xf>
    <xf numFmtId="0" fontId="20" fillId="0" borderId="0" xfId="0" applyFont="1" applyAlignment="1">
      <alignment horizontal="left" vertical="center" wrapText="1"/>
    </xf>
    <xf numFmtId="0" fontId="16" fillId="0" borderId="0" xfId="0" applyFont="1" applyAlignment="1">
      <alignment horizontal="right" vertical="center"/>
    </xf>
    <xf numFmtId="0" fontId="16" fillId="0" borderId="0" xfId="0" applyFont="1" applyAlignment="1">
      <alignment horizontal="justify" vertical="center" wrapText="1"/>
    </xf>
    <xf numFmtId="0" fontId="16" fillId="0" borderId="0" xfId="0" applyFont="1" applyAlignment="1">
      <alignment horizontal="left" vertical="center" wrapText="1"/>
    </xf>
    <xf numFmtId="0" fontId="21" fillId="0" borderId="0" xfId="0" applyFont="1" applyAlignment="1">
      <alignment horizontal="justify" vertical="center" wrapText="1"/>
    </xf>
    <xf numFmtId="0" fontId="22" fillId="0" borderId="0" xfId="0" applyFont="1" applyAlignment="1">
      <alignment horizontal="left" vertical="center" wrapText="1"/>
    </xf>
    <xf numFmtId="0" fontId="23" fillId="0" borderId="0" xfId="0" applyFont="1" applyFill="1"/>
    <xf numFmtId="0" fontId="24" fillId="0" borderId="0" xfId="0" applyFont="1" applyFill="1" applyAlignment="1">
      <alignment horizontal="center"/>
    </xf>
    <xf numFmtId="0" fontId="0" fillId="0" borderId="0" xfId="0" applyFill="1"/>
    <xf numFmtId="0" fontId="24" fillId="0" borderId="0" xfId="0" applyFont="1" applyFill="1"/>
    <xf numFmtId="0" fontId="15"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15" fillId="0" borderId="1" xfId="0" applyFont="1" applyFill="1" applyBorder="1" applyAlignment="1">
      <alignment horizontal="left" vertical="center" shrinkToFit="1"/>
    </xf>
    <xf numFmtId="43" fontId="2" fillId="0" borderId="13" xfId="1" applyFont="1" applyFill="1" applyBorder="1" applyAlignment="1">
      <alignment horizontal="center" vertical="center"/>
    </xf>
    <xf numFmtId="41" fontId="2" fillId="0" borderId="13" xfId="1" applyNumberFormat="1" applyFont="1" applyFill="1" applyBorder="1" applyAlignment="1">
      <alignment horizontal="center" vertical="center"/>
    </xf>
    <xf numFmtId="0" fontId="26"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27" fillId="0" borderId="0" xfId="0" applyFont="1" applyFill="1"/>
    <xf numFmtId="0" fontId="13" fillId="0" borderId="0" xfId="0" applyFont="1" applyFill="1"/>
    <xf numFmtId="0" fontId="24" fillId="0" borderId="0" xfId="0" applyFont="1" applyFill="1" applyAlignment="1">
      <alignment horizontal="center" vertical="center" wrapText="1"/>
    </xf>
    <xf numFmtId="0" fontId="7" fillId="0" borderId="0" xfId="0" applyFont="1" applyFill="1"/>
    <xf numFmtId="0" fontId="28" fillId="0" borderId="0" xfId="0" applyFont="1" applyFill="1"/>
    <xf numFmtId="0" fontId="2" fillId="0" borderId="0" xfId="0" applyFont="1" applyFill="1" applyBorder="1" applyAlignment="1">
      <alignment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7" fillId="0" borderId="0" xfId="0" applyFont="1" applyFill="1" applyBorder="1" applyAlignment="1">
      <alignment vertical="center"/>
    </xf>
    <xf numFmtId="0" fontId="28" fillId="0" borderId="0" xfId="0" applyFont="1" applyFill="1" applyBorder="1" applyAlignment="1">
      <alignment vertical="center"/>
    </xf>
    <xf numFmtId="0" fontId="2" fillId="0" borderId="0" xfId="0" applyFont="1" applyFill="1" applyBorder="1" applyAlignment="1">
      <alignment horizontal="right" vertical="center"/>
    </xf>
    <xf numFmtId="0" fontId="29" fillId="0" borderId="0" xfId="0" applyFont="1" applyFill="1"/>
    <xf numFmtId="0" fontId="29" fillId="0" borderId="0" xfId="0" applyFont="1" applyFill="1" applyBorder="1" applyAlignment="1">
      <alignment vertical="center"/>
    </xf>
    <xf numFmtId="0" fontId="2" fillId="0" borderId="0" xfId="0" applyFont="1" applyFill="1" applyAlignment="1">
      <alignment vertical="center"/>
    </xf>
    <xf numFmtId="0" fontId="30" fillId="0" borderId="0" xfId="51" applyFont="1" applyFill="1" applyAlignment="1">
      <alignment vertical="center"/>
    </xf>
    <xf numFmtId="0" fontId="7" fillId="0" borderId="0" xfId="53" applyFont="1" applyFill="1" applyAlignment="1">
      <alignment vertical="center" wrapText="1"/>
    </xf>
    <xf numFmtId="0" fontId="2" fillId="0" borderId="0" xfId="51" applyFont="1" applyFill="1" applyAlignment="1">
      <alignment vertical="center"/>
    </xf>
    <xf numFmtId="0" fontId="31" fillId="0" borderId="0" xfId="51" applyFont="1" applyFill="1" applyAlignment="1">
      <alignment vertical="center"/>
    </xf>
    <xf numFmtId="0" fontId="0" fillId="0" borderId="0" xfId="0" applyFill="1" applyAlignment="1">
      <alignment vertical="center"/>
    </xf>
    <xf numFmtId="0" fontId="32" fillId="0" borderId="0" xfId="0" applyFont="1" applyFill="1" applyAlignment="1">
      <alignment vertical="center"/>
    </xf>
    <xf numFmtId="0" fontId="15" fillId="0" borderId="8" xfId="0" applyNumberFormat="1" applyFont="1" applyFill="1" applyBorder="1" applyAlignment="1" applyProtection="1">
      <alignment horizontal="right" vertical="center" wrapText="1"/>
    </xf>
    <xf numFmtId="0" fontId="2" fillId="0" borderId="14"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0" fontId="2" fillId="0" borderId="16"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1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0" xfId="0" applyFont="1" applyFill="1" applyBorder="1" applyAlignment="1">
      <alignment vertical="center" wrapText="1" shrinkToFit="1"/>
    </xf>
    <xf numFmtId="0" fontId="0" fillId="0" borderId="0" xfId="0" applyFill="1" applyBorder="1" applyAlignment="1">
      <alignment vertical="center"/>
    </xf>
    <xf numFmtId="0" fontId="23" fillId="0" borderId="0" xfId="0" applyFont="1"/>
    <xf numFmtId="0" fontId="33" fillId="0" borderId="0" xfId="0" applyFont="1" applyAlignment="1">
      <alignment wrapText="1"/>
    </xf>
    <xf numFmtId="0" fontId="33"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vertical="center"/>
    </xf>
    <xf numFmtId="0" fontId="2" fillId="0" borderId="8" xfId="0" applyNumberFormat="1" applyFont="1" applyFill="1" applyBorder="1" applyAlignment="1" applyProtection="1">
      <alignment vertical="center" wrapText="1"/>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3" fillId="0" borderId="6" xfId="0" applyFont="1" applyBorder="1" applyAlignment="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3" fillId="0" borderId="7" xfId="0" applyFont="1" applyBorder="1" applyAlignment="1">
      <alignment horizontal="center" vertical="center" wrapText="1"/>
    </xf>
    <xf numFmtId="179" fontId="4" fillId="0" borderId="13" xfId="1" applyNumberFormat="1" applyFont="1" applyFill="1" applyBorder="1" applyAlignment="1">
      <alignment horizontal="right" vertical="center"/>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43" fontId="4" fillId="0" borderId="13" xfId="1" applyFont="1" applyFill="1" applyBorder="1" applyAlignment="1">
      <alignment horizontal="left" vertical="center"/>
    </xf>
    <xf numFmtId="0" fontId="34" fillId="0" borderId="22" xfId="0" applyFont="1" applyFill="1" applyBorder="1" applyAlignment="1">
      <alignment horizontal="left" vertical="center"/>
    </xf>
    <xf numFmtId="0" fontId="34" fillId="0" borderId="0" xfId="0" applyFont="1" applyFill="1" applyBorder="1" applyAlignment="1">
      <alignment horizontal="left" vertical="center"/>
    </xf>
    <xf numFmtId="179" fontId="24" fillId="0" borderId="0" xfId="0" applyNumberFormat="1" applyFont="1"/>
    <xf numFmtId="0" fontId="25" fillId="0" borderId="0" xfId="0" applyNumberFormat="1" applyFont="1" applyFill="1" applyBorder="1" applyAlignment="1" applyProtection="1">
      <alignment horizontal="center" vertical="center"/>
    </xf>
    <xf numFmtId="0" fontId="26" fillId="0" borderId="0" xfId="0" applyFont="1"/>
    <xf numFmtId="0" fontId="2" fillId="0" borderId="0" xfId="0" applyNumberFormat="1" applyFont="1" applyFill="1" applyBorder="1" applyAlignment="1" applyProtection="1">
      <alignment vertical="center" wrapText="1"/>
    </xf>
    <xf numFmtId="0" fontId="24" fillId="0" borderId="0" xfId="0" applyFont="1" applyAlignment="1">
      <alignment vertical="center" wrapText="1"/>
    </xf>
    <xf numFmtId="0" fontId="2" fillId="0" borderId="0" xfId="0" applyNumberFormat="1" applyFont="1" applyFill="1" applyBorder="1" applyAlignment="1" applyProtection="1">
      <alignment horizontal="center" vertical="center" wrapText="1"/>
    </xf>
    <xf numFmtId="0" fontId="26" fillId="0" borderId="0" xfId="0" applyFont="1" applyAlignment="1">
      <alignment vertical="center" wrapText="1"/>
    </xf>
    <xf numFmtId="0" fontId="26" fillId="0" borderId="0" xfId="0" applyFont="1" applyAlignment="1">
      <alignment wrapText="1"/>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43" fontId="4" fillId="0" borderId="13" xfId="1" applyFont="1" applyFill="1" applyBorder="1" applyAlignment="1">
      <alignment horizontal="center" vertical="center"/>
    </xf>
    <xf numFmtId="0" fontId="36" fillId="0" borderId="0" xfId="0" applyFont="1"/>
    <xf numFmtId="0" fontId="35" fillId="0" borderId="1" xfId="0" applyFont="1" applyFill="1" applyBorder="1" applyAlignment="1">
      <alignment horizontal="centerContinuous" vertical="center" wrapText="1"/>
    </xf>
    <xf numFmtId="0" fontId="26" fillId="0" borderId="0" xfId="0" applyFont="1" applyFill="1" applyAlignment="1">
      <alignment vertical="center"/>
    </xf>
    <xf numFmtId="0" fontId="37" fillId="0" borderId="0" xfId="0" applyFont="1" applyFill="1"/>
    <xf numFmtId="0" fontId="15" fillId="0" borderId="0" xfId="0" applyFont="1" applyFill="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6" xfId="0" applyFont="1" applyFill="1" applyBorder="1" applyAlignment="1">
      <alignment horizontal="left" vertical="center"/>
    </xf>
    <xf numFmtId="4" fontId="2" fillId="0" borderId="13" xfId="0" applyNumberFormat="1" applyFont="1" applyFill="1" applyBorder="1" applyAlignment="1">
      <alignment horizontal="right" vertical="center" shrinkToFit="1"/>
    </xf>
    <xf numFmtId="0" fontId="2" fillId="0" borderId="13" xfId="0" applyFont="1" applyFill="1" applyBorder="1" applyAlignment="1">
      <alignment horizontal="right" vertical="center" shrinkToFit="1"/>
    </xf>
    <xf numFmtId="0" fontId="2" fillId="0" borderId="13" xfId="0" applyFont="1" applyFill="1" applyBorder="1" applyAlignment="1">
      <alignment horizontal="left" vertical="center"/>
    </xf>
    <xf numFmtId="0" fontId="10" fillId="0" borderId="16" xfId="0" applyFont="1" applyFill="1" applyBorder="1" applyAlignment="1">
      <alignment horizontal="center" vertical="center"/>
    </xf>
    <xf numFmtId="0" fontId="10" fillId="0" borderId="13" xfId="0" applyFont="1" applyFill="1" applyBorder="1" applyAlignment="1">
      <alignment horizontal="center" vertical="center"/>
    </xf>
    <xf numFmtId="4" fontId="10" fillId="0" borderId="13" xfId="0" applyNumberFormat="1" applyFont="1" applyFill="1" applyBorder="1" applyAlignment="1">
      <alignment horizontal="right" vertical="center" shrinkToFit="1"/>
    </xf>
    <xf numFmtId="0" fontId="10" fillId="0" borderId="13" xfId="0" applyFont="1" applyFill="1" applyBorder="1" applyAlignment="1">
      <alignment horizontal="right" vertical="center" shrinkToFit="1"/>
    </xf>
    <xf numFmtId="0" fontId="15" fillId="0" borderId="22"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Alignment="1">
      <alignment horizontal="right" vertical="center"/>
    </xf>
    <xf numFmtId="0" fontId="38" fillId="0" borderId="0" xfId="52" applyFill="1" applyAlignment="1">
      <alignment vertical="center"/>
    </xf>
    <xf numFmtId="0" fontId="31" fillId="0" borderId="0" xfId="0" applyFont="1" applyFill="1" applyAlignment="1">
      <alignment vertical="center"/>
    </xf>
    <xf numFmtId="0" fontId="2" fillId="0" borderId="0" xfId="0" applyFont="1" applyFill="1" applyAlignment="1">
      <alignment horizontal="center" vertical="center"/>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7" fillId="0" borderId="22" xfId="0" applyFont="1" applyFill="1" applyBorder="1" applyAlignment="1">
      <alignment vertical="center"/>
    </xf>
    <xf numFmtId="179" fontId="38" fillId="0" borderId="0" xfId="52" applyNumberFormat="1" applyFill="1" applyAlignment="1">
      <alignment vertical="center"/>
    </xf>
    <xf numFmtId="0" fontId="7" fillId="0" borderId="0" xfId="0" applyFont="1" applyFill="1" applyAlignment="1">
      <alignment horizontal="center"/>
    </xf>
    <xf numFmtId="0" fontId="7" fillId="0" borderId="0" xfId="52" applyFont="1" applyFill="1" applyAlignment="1">
      <alignment vertical="center"/>
    </xf>
    <xf numFmtId="0" fontId="2" fillId="0" borderId="1" xfId="0" applyFont="1" applyFill="1" applyBorder="1" applyAlignment="1">
      <alignment horizontal="left" vertical="center" wrapText="1" shrinkToFit="1"/>
    </xf>
    <xf numFmtId="0" fontId="7" fillId="0" borderId="0" xfId="52" applyFont="1" applyFill="1" applyBorder="1" applyAlignment="1">
      <alignment vertical="center"/>
    </xf>
    <xf numFmtId="0" fontId="39" fillId="0" borderId="0" xfId="0" applyFont="1" applyFill="1"/>
    <xf numFmtId="0" fontId="40" fillId="0" borderId="0" xfId="0" applyFont="1" applyFill="1" applyAlignment="1">
      <alignment horizontal="center" vertical="center"/>
    </xf>
    <xf numFmtId="43" fontId="10" fillId="0" borderId="13" xfId="1" applyFont="1" applyFill="1" applyBorder="1" applyAlignment="1">
      <alignment horizontal="center" vertical="center"/>
    </xf>
    <xf numFmtId="0" fontId="15" fillId="0" borderId="23" xfId="0" applyFont="1" applyFill="1" applyBorder="1" applyAlignment="1">
      <alignment horizontal="left" vertical="center"/>
    </xf>
    <xf numFmtId="0" fontId="4" fillId="0" borderId="3"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事业单位部门决算报表（讨论稿）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pane ySplit="6" topLeftCell="A34" activePane="bottomLeft" state="frozen"/>
      <selection/>
      <selection pane="bottomLeft" activeCell="D39" sqref="D39"/>
    </sheetView>
  </sheetViews>
  <sheetFormatPr defaultColWidth="9" defaultRowHeight="14.25"/>
  <cols>
    <col min="1" max="1" width="30.8" style="141" customWidth="1"/>
    <col min="2" max="2" width="5.55" style="141" customWidth="1"/>
    <col min="3" max="3" width="16.15" style="141" customWidth="1"/>
    <col min="4" max="4" width="29.5" style="141" customWidth="1"/>
    <col min="5" max="5" width="5.55" style="141" customWidth="1"/>
    <col min="6" max="6" width="16.15" style="141" customWidth="1"/>
    <col min="7" max="16384" width="9" style="141"/>
  </cols>
  <sheetData>
    <row r="1" s="152" customFormat="1" ht="36.3" customHeight="1" spans="1:6">
      <c r="A1" s="267" t="s">
        <v>0</v>
      </c>
      <c r="B1" s="267"/>
      <c r="C1" s="267"/>
      <c r="D1" s="267"/>
      <c r="E1" s="267"/>
      <c r="F1" s="267"/>
    </row>
    <row r="2" s="38" customFormat="1" ht="18" customHeight="1" spans="1:6">
      <c r="A2" s="254"/>
      <c r="B2" s="254"/>
      <c r="C2" s="254"/>
      <c r="D2" s="254"/>
      <c r="E2" s="254"/>
      <c r="F2" s="252" t="s">
        <v>1</v>
      </c>
    </row>
    <row r="3" s="38" customFormat="1" ht="18" customHeight="1" spans="1:6">
      <c r="A3" s="165" t="s">
        <v>2</v>
      </c>
      <c r="B3" s="254"/>
      <c r="C3" s="254"/>
      <c r="D3" s="255"/>
      <c r="E3" s="254"/>
      <c r="F3" s="252" t="s">
        <v>3</v>
      </c>
    </row>
    <row r="4" ht="21" customHeight="1" spans="1:6">
      <c r="A4" s="235" t="s">
        <v>4</v>
      </c>
      <c r="B4" s="236"/>
      <c r="C4" s="236"/>
      <c r="D4" s="236" t="s">
        <v>5</v>
      </c>
      <c r="E4" s="236"/>
      <c r="F4" s="236"/>
    </row>
    <row r="5" ht="18" customHeight="1" spans="1:6">
      <c r="A5" s="237" t="s">
        <v>6</v>
      </c>
      <c r="B5" s="238" t="s">
        <v>7</v>
      </c>
      <c r="C5" s="238" t="s">
        <v>8</v>
      </c>
      <c r="D5" s="238" t="s">
        <v>9</v>
      </c>
      <c r="E5" s="238" t="s">
        <v>7</v>
      </c>
      <c r="F5" s="239" t="s">
        <v>8</v>
      </c>
    </row>
    <row r="6" ht="18" customHeight="1" spans="1:6">
      <c r="A6" s="237" t="s">
        <v>10</v>
      </c>
      <c r="B6" s="238" t="s">
        <v>11</v>
      </c>
      <c r="C6" s="238" t="s">
        <v>12</v>
      </c>
      <c r="D6" s="238" t="s">
        <v>10</v>
      </c>
      <c r="E6" s="238" t="s">
        <v>11</v>
      </c>
      <c r="F6" s="239" t="s">
        <v>13</v>
      </c>
    </row>
    <row r="7" ht="21" customHeight="1" spans="1:6">
      <c r="A7" s="242" t="s">
        <v>14</v>
      </c>
      <c r="B7" s="239" t="s">
        <v>12</v>
      </c>
      <c r="C7" s="147">
        <v>1255.501048</v>
      </c>
      <c r="D7" s="245" t="s">
        <v>15</v>
      </c>
      <c r="E7" s="239">
        <v>31</v>
      </c>
      <c r="F7" s="147">
        <v>1083.2946</v>
      </c>
    </row>
    <row r="8" ht="21" customHeight="1" spans="1:6">
      <c r="A8" s="242" t="s">
        <v>16</v>
      </c>
      <c r="B8" s="239" t="s">
        <v>13</v>
      </c>
      <c r="C8" s="147"/>
      <c r="D8" s="178" t="s">
        <v>17</v>
      </c>
      <c r="E8" s="239">
        <v>32</v>
      </c>
      <c r="F8" s="147"/>
    </row>
    <row r="9" ht="21" customHeight="1" spans="1:6">
      <c r="A9" s="242" t="s">
        <v>18</v>
      </c>
      <c r="B9" s="239" t="s">
        <v>19</v>
      </c>
      <c r="C9" s="147"/>
      <c r="D9" s="178" t="s">
        <v>20</v>
      </c>
      <c r="E9" s="239">
        <v>33</v>
      </c>
      <c r="F9" s="147"/>
    </row>
    <row r="10" ht="21" customHeight="1" spans="1:6">
      <c r="A10" s="242" t="s">
        <v>21</v>
      </c>
      <c r="B10" s="239" t="s">
        <v>22</v>
      </c>
      <c r="C10" s="147"/>
      <c r="D10" s="178" t="s">
        <v>23</v>
      </c>
      <c r="E10" s="239">
        <v>34</v>
      </c>
      <c r="F10" s="147"/>
    </row>
    <row r="11" ht="21" customHeight="1" spans="1:6">
      <c r="A11" s="242" t="s">
        <v>24</v>
      </c>
      <c r="B11" s="239" t="s">
        <v>25</v>
      </c>
      <c r="C11" s="147"/>
      <c r="D11" s="178" t="s">
        <v>26</v>
      </c>
      <c r="E11" s="239">
        <v>35</v>
      </c>
      <c r="F11" s="147"/>
    </row>
    <row r="12" ht="21" customHeight="1" spans="1:6">
      <c r="A12" s="242" t="s">
        <v>27</v>
      </c>
      <c r="B12" s="239" t="s">
        <v>28</v>
      </c>
      <c r="C12" s="147"/>
      <c r="D12" s="178" t="s">
        <v>29</v>
      </c>
      <c r="E12" s="239">
        <v>36</v>
      </c>
      <c r="F12" s="147"/>
    </row>
    <row r="13" ht="21" customHeight="1" spans="1:6">
      <c r="A13" s="242" t="s">
        <v>30</v>
      </c>
      <c r="B13" s="239" t="s">
        <v>31</v>
      </c>
      <c r="C13" s="147"/>
      <c r="D13" s="178" t="s">
        <v>32</v>
      </c>
      <c r="E13" s="239">
        <v>37</v>
      </c>
      <c r="F13" s="147"/>
    </row>
    <row r="14" ht="21" customHeight="1" spans="1:6">
      <c r="A14" s="242" t="s">
        <v>33</v>
      </c>
      <c r="B14" s="239" t="s">
        <v>34</v>
      </c>
      <c r="C14" s="147"/>
      <c r="D14" s="178" t="s">
        <v>35</v>
      </c>
      <c r="E14" s="239">
        <v>38</v>
      </c>
      <c r="F14" s="147">
        <v>129.7123</v>
      </c>
    </row>
    <row r="15" ht="21" customHeight="1" spans="1:6">
      <c r="A15" s="242" t="s">
        <v>11</v>
      </c>
      <c r="B15" s="239" t="s">
        <v>36</v>
      </c>
      <c r="C15" s="147"/>
      <c r="D15" s="178" t="s">
        <v>37</v>
      </c>
      <c r="E15" s="239">
        <v>39</v>
      </c>
      <c r="F15" s="147">
        <v>49.4576</v>
      </c>
    </row>
    <row r="16" ht="21" customHeight="1" spans="1:6">
      <c r="A16" s="242" t="s">
        <v>11</v>
      </c>
      <c r="B16" s="239" t="s">
        <v>38</v>
      </c>
      <c r="C16" s="147"/>
      <c r="D16" s="178" t="s">
        <v>39</v>
      </c>
      <c r="E16" s="239">
        <v>40</v>
      </c>
      <c r="F16" s="147"/>
    </row>
    <row r="17" ht="21" customHeight="1" spans="1:6">
      <c r="A17" s="242" t="s">
        <v>11</v>
      </c>
      <c r="B17" s="239" t="s">
        <v>40</v>
      </c>
      <c r="C17" s="147"/>
      <c r="D17" s="178" t="s">
        <v>41</v>
      </c>
      <c r="E17" s="239">
        <v>41</v>
      </c>
      <c r="F17" s="147"/>
    </row>
    <row r="18" ht="21" customHeight="1" spans="1:6">
      <c r="A18" s="242" t="s">
        <v>11</v>
      </c>
      <c r="B18" s="239" t="s">
        <v>42</v>
      </c>
      <c r="C18" s="147"/>
      <c r="D18" s="178" t="s">
        <v>43</v>
      </c>
      <c r="E18" s="239">
        <v>42</v>
      </c>
      <c r="F18" s="147"/>
    </row>
    <row r="19" ht="21" customHeight="1" spans="1:6">
      <c r="A19" s="242" t="s">
        <v>11</v>
      </c>
      <c r="B19" s="239" t="s">
        <v>44</v>
      </c>
      <c r="C19" s="147"/>
      <c r="D19" s="178" t="s">
        <v>45</v>
      </c>
      <c r="E19" s="239">
        <v>43</v>
      </c>
      <c r="F19" s="147"/>
    </row>
    <row r="20" ht="21" customHeight="1" spans="1:6">
      <c r="A20" s="242" t="s">
        <v>11</v>
      </c>
      <c r="B20" s="239" t="s">
        <v>46</v>
      </c>
      <c r="C20" s="147"/>
      <c r="D20" s="178" t="s">
        <v>47</v>
      </c>
      <c r="E20" s="239">
        <v>44</v>
      </c>
      <c r="F20" s="147"/>
    </row>
    <row r="21" ht="21" customHeight="1" spans="1:6">
      <c r="A21" s="242" t="s">
        <v>11</v>
      </c>
      <c r="B21" s="239" t="s">
        <v>48</v>
      </c>
      <c r="C21" s="147"/>
      <c r="D21" s="178" t="s">
        <v>49</v>
      </c>
      <c r="E21" s="239">
        <v>45</v>
      </c>
      <c r="F21" s="147"/>
    </row>
    <row r="22" ht="21" customHeight="1" spans="1:6">
      <c r="A22" s="242" t="s">
        <v>11</v>
      </c>
      <c r="B22" s="239" t="s">
        <v>50</v>
      </c>
      <c r="C22" s="147"/>
      <c r="D22" s="178" t="s">
        <v>51</v>
      </c>
      <c r="E22" s="239">
        <v>46</v>
      </c>
      <c r="F22" s="147"/>
    </row>
    <row r="23" ht="21" customHeight="1" spans="1:6">
      <c r="A23" s="242" t="s">
        <v>11</v>
      </c>
      <c r="B23" s="239" t="s">
        <v>52</v>
      </c>
      <c r="C23" s="147"/>
      <c r="D23" s="178" t="s">
        <v>53</v>
      </c>
      <c r="E23" s="239">
        <v>47</v>
      </c>
      <c r="F23" s="147"/>
    </row>
    <row r="24" ht="21" customHeight="1" spans="1:6">
      <c r="A24" s="242" t="s">
        <v>11</v>
      </c>
      <c r="B24" s="239" t="s">
        <v>54</v>
      </c>
      <c r="C24" s="147"/>
      <c r="D24" s="178" t="s">
        <v>55</v>
      </c>
      <c r="E24" s="239">
        <v>48</v>
      </c>
      <c r="F24" s="147"/>
    </row>
    <row r="25" ht="21" customHeight="1" spans="1:6">
      <c r="A25" s="242" t="s">
        <v>11</v>
      </c>
      <c r="B25" s="239" t="s">
        <v>56</v>
      </c>
      <c r="C25" s="147"/>
      <c r="D25" s="178" t="s">
        <v>57</v>
      </c>
      <c r="E25" s="239">
        <v>49</v>
      </c>
      <c r="F25" s="147">
        <v>49.0365</v>
      </c>
    </row>
    <row r="26" ht="21" customHeight="1" spans="1:6">
      <c r="A26" s="242" t="s">
        <v>11</v>
      </c>
      <c r="B26" s="239" t="s">
        <v>58</v>
      </c>
      <c r="C26" s="147"/>
      <c r="D26" s="178" t="s">
        <v>59</v>
      </c>
      <c r="E26" s="239">
        <v>50</v>
      </c>
      <c r="F26" s="147"/>
    </row>
    <row r="27" ht="21" customHeight="1" spans="1:6">
      <c r="A27" s="242"/>
      <c r="B27" s="239" t="s">
        <v>60</v>
      </c>
      <c r="C27" s="147"/>
      <c r="D27" s="178" t="s">
        <v>61</v>
      </c>
      <c r="E27" s="239">
        <v>51</v>
      </c>
      <c r="F27" s="147"/>
    </row>
    <row r="28" ht="21" customHeight="1" spans="1:6">
      <c r="A28" s="242" t="s">
        <v>11</v>
      </c>
      <c r="B28" s="239" t="s">
        <v>62</v>
      </c>
      <c r="C28" s="147"/>
      <c r="D28" s="178" t="s">
        <v>63</v>
      </c>
      <c r="E28" s="239">
        <v>52</v>
      </c>
      <c r="F28" s="147"/>
    </row>
    <row r="29" ht="21" customHeight="1" spans="1:6">
      <c r="A29" s="242" t="s">
        <v>11</v>
      </c>
      <c r="B29" s="239" t="s">
        <v>64</v>
      </c>
      <c r="C29" s="147"/>
      <c r="D29" s="178" t="s">
        <v>65</v>
      </c>
      <c r="E29" s="239">
        <v>53</v>
      </c>
      <c r="F29" s="147"/>
    </row>
    <row r="30" ht="21" customHeight="1" spans="1:6">
      <c r="A30" s="242" t="s">
        <v>11</v>
      </c>
      <c r="B30" s="239" t="s">
        <v>66</v>
      </c>
      <c r="C30" s="147"/>
      <c r="D30" s="178" t="s">
        <v>67</v>
      </c>
      <c r="E30" s="239">
        <v>54</v>
      </c>
      <c r="F30" s="147"/>
    </row>
    <row r="31" ht="21" customHeight="1" spans="1:6">
      <c r="A31" s="242"/>
      <c r="B31" s="239" t="s">
        <v>68</v>
      </c>
      <c r="C31" s="147"/>
      <c r="D31" s="178" t="s">
        <v>69</v>
      </c>
      <c r="E31" s="239">
        <v>55</v>
      </c>
      <c r="F31" s="147"/>
    </row>
    <row r="32" ht="21" customHeight="1" spans="1:6">
      <c r="A32" s="242"/>
      <c r="B32" s="239" t="s">
        <v>70</v>
      </c>
      <c r="C32" s="147"/>
      <c r="D32" s="245" t="s">
        <v>71</v>
      </c>
      <c r="E32" s="239">
        <v>56</v>
      </c>
      <c r="F32" s="147"/>
    </row>
    <row r="33" s="266" customFormat="1" ht="21" customHeight="1" spans="1:6">
      <c r="A33" s="246" t="s">
        <v>72</v>
      </c>
      <c r="B33" s="247" t="s">
        <v>73</v>
      </c>
      <c r="C33" s="268">
        <v>1255.501048</v>
      </c>
      <c r="D33" s="247" t="s">
        <v>74</v>
      </c>
      <c r="E33" s="247">
        <v>57</v>
      </c>
      <c r="F33" s="268">
        <f>SUM(F7:F32)</f>
        <v>1311.501</v>
      </c>
    </row>
    <row r="34" ht="21" customHeight="1" spans="1:6">
      <c r="A34" s="242" t="s">
        <v>75</v>
      </c>
      <c r="B34" s="239" t="s">
        <v>76</v>
      </c>
      <c r="C34" s="147"/>
      <c r="D34" s="245" t="s">
        <v>77</v>
      </c>
      <c r="E34" s="239">
        <v>58</v>
      </c>
      <c r="F34" s="147"/>
    </row>
    <row r="35" ht="21" customHeight="1" spans="1:6">
      <c r="A35" s="242" t="s">
        <v>78</v>
      </c>
      <c r="B35" s="239" t="s">
        <v>79</v>
      </c>
      <c r="C35" s="147">
        <v>56</v>
      </c>
      <c r="D35" s="245" t="s">
        <v>80</v>
      </c>
      <c r="E35" s="239">
        <v>59</v>
      </c>
      <c r="F35" s="244"/>
    </row>
    <row r="36" s="266" customFormat="1" ht="21" customHeight="1" spans="1:6">
      <c r="A36" s="246" t="s">
        <v>81</v>
      </c>
      <c r="B36" s="247" t="s">
        <v>82</v>
      </c>
      <c r="C36" s="268">
        <f>C33+C34+C35</f>
        <v>1311.501048</v>
      </c>
      <c r="D36" s="247" t="s">
        <v>81</v>
      </c>
      <c r="E36" s="247">
        <v>60</v>
      </c>
      <c r="F36" s="268">
        <v>1311.501</v>
      </c>
    </row>
    <row r="37" s="253" customFormat="1" ht="21" customHeight="1" spans="1:11">
      <c r="A37" s="265" t="s">
        <v>83</v>
      </c>
      <c r="B37" s="265"/>
      <c r="C37" s="265"/>
      <c r="D37" s="265"/>
      <c r="E37" s="265"/>
      <c r="F37" s="265"/>
      <c r="G37" s="265"/>
      <c r="H37" s="265"/>
      <c r="I37" s="265"/>
      <c r="J37" s="265"/>
      <c r="K37" s="265"/>
    </row>
    <row r="38" s="253" customFormat="1" ht="21" customHeight="1" spans="1:11">
      <c r="A38" s="265" t="s">
        <v>84</v>
      </c>
      <c r="B38" s="265"/>
      <c r="C38" s="265"/>
      <c r="D38" s="265"/>
      <c r="E38" s="265"/>
      <c r="F38" s="265"/>
      <c r="G38" s="265"/>
      <c r="H38" s="265"/>
      <c r="I38" s="265"/>
      <c r="J38" s="265"/>
      <c r="K38" s="265"/>
    </row>
    <row r="39" s="253" customFormat="1" ht="21" customHeight="1" spans="1:11">
      <c r="A39" s="265"/>
      <c r="B39" s="265"/>
      <c r="C39" s="265"/>
      <c r="D39" s="265"/>
      <c r="E39" s="265"/>
      <c r="F39" s="265"/>
      <c r="G39" s="265"/>
      <c r="H39" s="265"/>
      <c r="I39" s="265"/>
      <c r="J39" s="265"/>
      <c r="K39" s="265"/>
    </row>
    <row r="40" spans="1:6">
      <c r="A40" s="269"/>
      <c r="B40" s="251"/>
      <c r="C40" s="251"/>
      <c r="D40" s="251"/>
      <c r="E40" s="251"/>
      <c r="F40" s="251"/>
    </row>
  </sheetData>
  <mergeCells count="3">
    <mergeCell ref="A1:F1"/>
    <mergeCell ref="A4:C4"/>
    <mergeCell ref="D4:F4"/>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workbookViewId="0">
      <selection activeCell="F12" sqref="F12"/>
    </sheetView>
  </sheetViews>
  <sheetFormatPr defaultColWidth="9" defaultRowHeight="14.25"/>
  <cols>
    <col min="1" max="1" width="9.05" customWidth="1"/>
    <col min="2" max="2" width="5.95" customWidth="1"/>
    <col min="3" max="13" width="11.35" customWidth="1"/>
  </cols>
  <sheetData>
    <row r="1" s="119" customFormat="1" ht="36.3" customHeight="1" spans="1:14">
      <c r="A1" s="120" t="s">
        <v>396</v>
      </c>
      <c r="B1" s="120"/>
      <c r="C1" s="120"/>
      <c r="D1" s="120"/>
      <c r="E1" s="120"/>
      <c r="F1" s="120"/>
      <c r="G1" s="120"/>
      <c r="H1" s="120"/>
      <c r="I1" s="120"/>
      <c r="J1" s="120"/>
      <c r="K1" s="120"/>
      <c r="L1" s="120"/>
      <c r="M1" s="120"/>
      <c r="N1" s="131"/>
    </row>
    <row r="2" ht="18.3" customHeight="1" spans="1:14">
      <c r="A2" s="121"/>
      <c r="B2" s="121"/>
      <c r="C2" s="121"/>
      <c r="D2" s="121"/>
      <c r="E2" s="121"/>
      <c r="F2" s="121"/>
      <c r="G2" s="121"/>
      <c r="H2" s="121"/>
      <c r="I2" s="121"/>
      <c r="J2" s="121"/>
      <c r="K2" s="121"/>
      <c r="L2" s="121"/>
      <c r="M2" s="132" t="s">
        <v>397</v>
      </c>
      <c r="N2" s="133"/>
    </row>
    <row r="3" ht="18.3" customHeight="1" spans="1:14">
      <c r="A3" s="122" t="s">
        <v>2</v>
      </c>
      <c r="B3" s="123"/>
      <c r="C3" s="123"/>
      <c r="D3" s="123"/>
      <c r="E3" s="123"/>
      <c r="F3" s="123"/>
      <c r="G3" s="123"/>
      <c r="H3" s="123"/>
      <c r="I3" s="123"/>
      <c r="J3" s="123"/>
      <c r="K3" s="123"/>
      <c r="L3" s="123"/>
      <c r="M3" s="134" t="s">
        <v>3</v>
      </c>
      <c r="N3" s="133"/>
    </row>
    <row r="4" ht="20.1" customHeight="1" spans="1:14">
      <c r="A4" s="124" t="s">
        <v>6</v>
      </c>
      <c r="B4" s="124" t="s">
        <v>7</v>
      </c>
      <c r="C4" s="124" t="s">
        <v>398</v>
      </c>
      <c r="D4" s="124" t="s">
        <v>399</v>
      </c>
      <c r="E4" s="124" t="s">
        <v>400</v>
      </c>
      <c r="F4" s="124"/>
      <c r="G4" s="124"/>
      <c r="H4" s="124"/>
      <c r="I4" s="124"/>
      <c r="J4" s="124" t="s">
        <v>401</v>
      </c>
      <c r="K4" s="124" t="s">
        <v>402</v>
      </c>
      <c r="L4" s="124" t="s">
        <v>403</v>
      </c>
      <c r="M4" s="124" t="s">
        <v>404</v>
      </c>
      <c r="N4" s="133"/>
    </row>
    <row r="5" ht="20.1" customHeight="1" spans="1:14">
      <c r="A5" s="124"/>
      <c r="B5" s="124"/>
      <c r="C5" s="124"/>
      <c r="D5" s="124"/>
      <c r="E5" s="124" t="s">
        <v>95</v>
      </c>
      <c r="F5" s="124" t="s">
        <v>405</v>
      </c>
      <c r="G5" s="124" t="s">
        <v>406</v>
      </c>
      <c r="H5" s="124" t="s">
        <v>407</v>
      </c>
      <c r="I5" s="124" t="s">
        <v>408</v>
      </c>
      <c r="J5" s="124"/>
      <c r="K5" s="124"/>
      <c r="L5" s="124"/>
      <c r="M5" s="124"/>
      <c r="N5" s="133"/>
    </row>
    <row r="6" ht="20.4" customHeight="1" spans="1:14">
      <c r="A6" s="124"/>
      <c r="B6" s="124"/>
      <c r="C6" s="124"/>
      <c r="D6" s="124"/>
      <c r="E6" s="124"/>
      <c r="F6" s="124"/>
      <c r="G6" s="124"/>
      <c r="H6" s="124"/>
      <c r="I6" s="124"/>
      <c r="J6" s="124"/>
      <c r="K6" s="124"/>
      <c r="L6" s="124"/>
      <c r="M6" s="124"/>
      <c r="N6" s="133"/>
    </row>
    <row r="7" ht="21.6" customHeight="1" spans="1:14">
      <c r="A7" s="124" t="s">
        <v>10</v>
      </c>
      <c r="B7" s="125"/>
      <c r="C7" s="124">
        <v>1</v>
      </c>
      <c r="D7" s="124">
        <v>2</v>
      </c>
      <c r="E7" s="124">
        <v>3</v>
      </c>
      <c r="F7" s="124">
        <v>4</v>
      </c>
      <c r="G7" s="124">
        <v>5</v>
      </c>
      <c r="H7" s="124">
        <v>6</v>
      </c>
      <c r="I7" s="124">
        <v>7</v>
      </c>
      <c r="J7" s="124">
        <v>8</v>
      </c>
      <c r="K7" s="124">
        <v>9</v>
      </c>
      <c r="L7" s="124">
        <v>10</v>
      </c>
      <c r="M7" s="124">
        <v>11</v>
      </c>
      <c r="N7" s="133"/>
    </row>
    <row r="8" ht="21.3" customHeight="1" spans="1:14">
      <c r="A8" s="124" t="s">
        <v>100</v>
      </c>
      <c r="B8" s="124">
        <v>1</v>
      </c>
      <c r="C8" s="126">
        <v>377.315</v>
      </c>
      <c r="D8" s="126"/>
      <c r="E8" s="126">
        <v>317.115</v>
      </c>
      <c r="F8" s="126">
        <v>22.85</v>
      </c>
      <c r="G8" s="126">
        <v>247.475</v>
      </c>
      <c r="H8" s="126"/>
      <c r="I8" s="126">
        <v>46.79</v>
      </c>
      <c r="J8" s="126"/>
      <c r="K8" s="126"/>
      <c r="L8" s="126">
        <v>60.2</v>
      </c>
      <c r="M8" s="126"/>
      <c r="N8" s="133"/>
    </row>
    <row r="9" ht="19.2" customHeight="1" spans="1:14">
      <c r="A9" s="127" t="s">
        <v>409</v>
      </c>
      <c r="B9" s="128"/>
      <c r="C9" s="128"/>
      <c r="D9" s="128"/>
      <c r="E9" s="128"/>
      <c r="F9" s="128"/>
      <c r="G9" s="128"/>
      <c r="H9" s="128"/>
      <c r="I9" s="128"/>
      <c r="J9" s="128"/>
      <c r="K9" s="128"/>
      <c r="L9" s="135"/>
      <c r="M9" s="136"/>
      <c r="N9" s="137"/>
    </row>
    <row r="10" ht="19.2" customHeight="1" spans="1:14">
      <c r="A10" s="127" t="s">
        <v>410</v>
      </c>
      <c r="B10" s="127"/>
      <c r="C10" s="127"/>
      <c r="D10" s="127"/>
      <c r="E10" s="127"/>
      <c r="F10" s="127"/>
      <c r="G10" s="127"/>
      <c r="H10" s="127"/>
      <c r="I10" s="127"/>
      <c r="J10" s="127"/>
      <c r="K10" s="127"/>
      <c r="L10" s="127"/>
      <c r="M10" s="136"/>
      <c r="N10" s="137"/>
    </row>
    <row r="11" ht="19.2" customHeight="1" spans="1:14">
      <c r="A11" s="127" t="s">
        <v>411</v>
      </c>
      <c r="B11" s="127"/>
      <c r="C11" s="127"/>
      <c r="D11" s="127"/>
      <c r="E11" s="127"/>
      <c r="F11" s="127"/>
      <c r="G11" s="127"/>
      <c r="H11" s="127"/>
      <c r="I11" s="127"/>
      <c r="J11" s="127"/>
      <c r="K11" s="127"/>
      <c r="L11" s="127"/>
      <c r="M11" s="136"/>
      <c r="N11" s="137"/>
    </row>
    <row r="12" ht="15.3" customHeight="1" spans="1:14">
      <c r="A12" s="129"/>
      <c r="B12" s="130"/>
      <c r="C12" s="130"/>
      <c r="D12" s="130"/>
      <c r="E12" s="130"/>
      <c r="F12" s="130"/>
      <c r="G12" s="130"/>
      <c r="H12" s="130"/>
      <c r="I12" s="130"/>
      <c r="J12" s="130"/>
      <c r="K12" s="130"/>
      <c r="L12" s="130"/>
      <c r="M12" s="138"/>
      <c r="N12" s="137"/>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workbookViewId="0">
      <pane xSplit="1" ySplit="2" topLeftCell="B7" activePane="bottomRight" state="frozen"/>
      <selection/>
      <selection pane="topRight"/>
      <selection pane="bottomLeft"/>
      <selection pane="bottomRight" activeCell="B7" sqref="B7:C7"/>
    </sheetView>
  </sheetViews>
  <sheetFormatPr defaultColWidth="9" defaultRowHeight="13.5" outlineLevelCol="6"/>
  <cols>
    <col min="1" max="3" width="9.65" style="102" customWidth="1"/>
    <col min="4" max="4" width="66.95" style="103" customWidth="1"/>
    <col min="5" max="5" width="9.1" style="103" customWidth="1"/>
    <col min="6" max="16384" width="9" style="103"/>
  </cols>
  <sheetData>
    <row r="1" s="99" customFormat="1" ht="36" customHeight="1" spans="1:5">
      <c r="A1" s="104" t="s">
        <v>412</v>
      </c>
      <c r="B1" s="104"/>
      <c r="C1" s="104"/>
      <c r="D1" s="104"/>
      <c r="E1" s="104"/>
    </row>
    <row r="2" s="100" customFormat="1" ht="18" customHeight="1" spans="1:7">
      <c r="A2" s="45" t="s">
        <v>2</v>
      </c>
      <c r="B2" s="45"/>
      <c r="C2" s="105"/>
      <c r="E2" s="48" t="s">
        <v>413</v>
      </c>
      <c r="F2" s="47"/>
      <c r="G2" s="49"/>
    </row>
    <row r="3" s="101" customFormat="1" ht="68.1" customHeight="1" spans="1:5">
      <c r="A3" s="106" t="s">
        <v>414</v>
      </c>
      <c r="B3" s="107" t="s">
        <v>415</v>
      </c>
      <c r="C3" s="108"/>
      <c r="D3" s="109" t="s">
        <v>416</v>
      </c>
      <c r="E3" s="110"/>
    </row>
    <row r="4" s="101" customFormat="1" ht="55.8" customHeight="1" spans="1:5">
      <c r="A4" s="111"/>
      <c r="B4" s="107" t="s">
        <v>417</v>
      </c>
      <c r="C4" s="108"/>
      <c r="D4" s="109" t="s">
        <v>418</v>
      </c>
      <c r="E4" s="110"/>
    </row>
    <row r="5" s="101" customFormat="1" ht="55.8" customHeight="1" spans="1:5">
      <c r="A5" s="111"/>
      <c r="B5" s="107" t="s">
        <v>419</v>
      </c>
      <c r="C5" s="108"/>
      <c r="D5" s="109" t="s">
        <v>420</v>
      </c>
      <c r="E5" s="110"/>
    </row>
    <row r="6" s="101" customFormat="1" ht="68.1" customHeight="1" spans="1:5">
      <c r="A6" s="111"/>
      <c r="B6" s="107" t="s">
        <v>421</v>
      </c>
      <c r="C6" s="108"/>
      <c r="D6" s="109" t="s">
        <v>422</v>
      </c>
      <c r="E6" s="110"/>
    </row>
    <row r="7" s="101" customFormat="1" ht="68.1" customHeight="1" spans="1:5">
      <c r="A7" s="112"/>
      <c r="B7" s="107" t="s">
        <v>423</v>
      </c>
      <c r="C7" s="108"/>
      <c r="D7" s="113" t="s">
        <v>424</v>
      </c>
      <c r="E7" s="114"/>
    </row>
    <row r="8" s="101" customFormat="1" ht="61" customHeight="1" spans="1:5">
      <c r="A8" s="106" t="s">
        <v>425</v>
      </c>
      <c r="B8" s="107" t="s">
        <v>426</v>
      </c>
      <c r="C8" s="108"/>
      <c r="D8" s="109" t="s">
        <v>427</v>
      </c>
      <c r="E8" s="110"/>
    </row>
    <row r="9" s="101" customFormat="1" ht="51.9" customHeight="1" spans="1:5">
      <c r="A9" s="111"/>
      <c r="B9" s="106" t="s">
        <v>428</v>
      </c>
      <c r="C9" s="115" t="s">
        <v>429</v>
      </c>
      <c r="D9" s="109" t="s">
        <v>430</v>
      </c>
      <c r="E9" s="110"/>
    </row>
    <row r="10" s="101" customFormat="1" ht="51.9" customHeight="1" spans="1:5">
      <c r="A10" s="112"/>
      <c r="B10" s="112"/>
      <c r="C10" s="115" t="s">
        <v>431</v>
      </c>
      <c r="D10" s="109" t="s">
        <v>432</v>
      </c>
      <c r="E10" s="110"/>
    </row>
    <row r="11" s="101" customFormat="1" ht="51.9" customHeight="1" spans="1:5">
      <c r="A11" s="116" t="s">
        <v>433</v>
      </c>
      <c r="B11" s="117"/>
      <c r="C11" s="118"/>
      <c r="D11" s="109" t="s">
        <v>434</v>
      </c>
      <c r="E11" s="110"/>
    </row>
    <row r="12" s="101" customFormat="1" ht="51.9" customHeight="1" spans="1:5">
      <c r="A12" s="116" t="s">
        <v>435</v>
      </c>
      <c r="B12" s="117"/>
      <c r="C12" s="118"/>
      <c r="D12" s="109" t="s">
        <v>436</v>
      </c>
      <c r="E12" s="110"/>
    </row>
    <row r="13" s="101" customFormat="1" ht="51.9" customHeight="1" spans="1:5">
      <c r="A13" s="116" t="s">
        <v>437</v>
      </c>
      <c r="B13" s="117"/>
      <c r="C13" s="118"/>
      <c r="D13" s="109" t="s">
        <v>438</v>
      </c>
      <c r="E13" s="110"/>
    </row>
    <row r="14" s="101" customFormat="1" ht="51.9" customHeight="1" spans="1:5">
      <c r="A14" s="116" t="s">
        <v>439</v>
      </c>
      <c r="B14" s="117"/>
      <c r="C14" s="118"/>
      <c r="D14" s="109" t="s">
        <v>440</v>
      </c>
      <c r="E14" s="110"/>
    </row>
    <row r="15" s="101" customFormat="1" ht="51.9" customHeight="1" spans="1:5">
      <c r="A15" s="116" t="s">
        <v>441</v>
      </c>
      <c r="B15" s="117"/>
      <c r="C15" s="118"/>
      <c r="D15" s="109" t="s">
        <v>442</v>
      </c>
      <c r="E15" s="110"/>
    </row>
    <row r="16" spans="4:5">
      <c r="D16" s="109"/>
      <c r="E16" s="110"/>
    </row>
  </sheetData>
  <mergeCells count="29">
    <mergeCell ref="A1:E1"/>
    <mergeCell ref="B3:C3"/>
    <mergeCell ref="D3:E3"/>
    <mergeCell ref="B4:C4"/>
    <mergeCell ref="D4:E4"/>
    <mergeCell ref="B5:C5"/>
    <mergeCell ref="D5:E5"/>
    <mergeCell ref="B6:C6"/>
    <mergeCell ref="D6:E6"/>
    <mergeCell ref="B7:C7"/>
    <mergeCell ref="D7:E7"/>
    <mergeCell ref="B8:C8"/>
    <mergeCell ref="D8:E8"/>
    <mergeCell ref="D9:E9"/>
    <mergeCell ref="D10:E10"/>
    <mergeCell ref="A11:C11"/>
    <mergeCell ref="D11:E11"/>
    <mergeCell ref="A12:C12"/>
    <mergeCell ref="D12:E12"/>
    <mergeCell ref="A13:C13"/>
    <mergeCell ref="D13:E13"/>
    <mergeCell ref="A14:C14"/>
    <mergeCell ref="D14:E14"/>
    <mergeCell ref="A15:C15"/>
    <mergeCell ref="D15:E15"/>
    <mergeCell ref="D16:E16"/>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ySplit="3" topLeftCell="A4" activePane="bottomLeft" state="frozen"/>
      <selection/>
      <selection pane="bottomLeft" activeCell="E26" sqref="E26"/>
    </sheetView>
  </sheetViews>
  <sheetFormatPr defaultColWidth="9" defaultRowHeight="13.5"/>
  <cols>
    <col min="1" max="1" width="12.2" style="42" customWidth="1"/>
    <col min="2" max="2" width="12.2" style="43" customWidth="1"/>
    <col min="3" max="3" width="29.9" style="42" customWidth="1"/>
    <col min="4" max="9" width="12.25" style="42" customWidth="1"/>
    <col min="10" max="10" width="13.2" style="42" customWidth="1"/>
    <col min="11" max="16384" width="9" style="42"/>
  </cols>
  <sheetData>
    <row r="1" s="37" customFormat="1" ht="36" customHeight="1" spans="1:10">
      <c r="A1" s="44" t="s">
        <v>443</v>
      </c>
      <c r="B1" s="44"/>
      <c r="C1" s="44"/>
      <c r="D1" s="44"/>
      <c r="E1" s="44"/>
      <c r="F1" s="44"/>
      <c r="G1" s="44"/>
      <c r="H1" s="44"/>
      <c r="I1" s="44"/>
      <c r="J1" s="44"/>
    </row>
    <row r="2" s="38" customFormat="1" ht="18" customHeight="1" spans="1:10">
      <c r="A2" s="45"/>
      <c r="B2" s="46"/>
      <c r="C2" s="47"/>
      <c r="D2" s="48"/>
      <c r="E2" s="47"/>
      <c r="F2" s="47"/>
      <c r="G2" s="49"/>
      <c r="J2" s="89" t="s">
        <v>444</v>
      </c>
    </row>
    <row r="3" s="39" customFormat="1" ht="25" customHeight="1" spans="1:10">
      <c r="A3" s="50" t="s">
        <v>445</v>
      </c>
      <c r="B3" s="50" t="s">
        <v>446</v>
      </c>
      <c r="C3" s="51"/>
      <c r="D3" s="51"/>
      <c r="E3" s="51"/>
      <c r="F3" s="51"/>
      <c r="G3" s="51"/>
      <c r="H3" s="51"/>
      <c r="I3" s="51"/>
      <c r="J3" s="51"/>
    </row>
    <row r="4" s="39" customFormat="1" ht="25" customHeight="1" spans="1:10">
      <c r="A4" s="50" t="s">
        <v>447</v>
      </c>
      <c r="B4" s="50"/>
      <c r="C4" s="50"/>
      <c r="D4" s="50"/>
      <c r="E4" s="50"/>
      <c r="F4" s="50"/>
      <c r="G4" s="50"/>
      <c r="H4" s="50"/>
      <c r="I4" s="50"/>
      <c r="J4" s="50" t="s">
        <v>448</v>
      </c>
    </row>
    <row r="5" s="39" customFormat="1" ht="54" customHeight="1" spans="1:10">
      <c r="A5" s="50" t="s">
        <v>449</v>
      </c>
      <c r="B5" s="52" t="s">
        <v>450</v>
      </c>
      <c r="C5" s="53" t="s">
        <v>451</v>
      </c>
      <c r="D5" s="53"/>
      <c r="E5" s="53"/>
      <c r="F5" s="53"/>
      <c r="G5" s="53"/>
      <c r="H5" s="53"/>
      <c r="I5" s="53"/>
      <c r="J5" s="52" t="s">
        <v>442</v>
      </c>
    </row>
    <row r="6" s="39" customFormat="1" ht="63" customHeight="1" spans="1:10">
      <c r="A6" s="50"/>
      <c r="B6" s="52" t="s">
        <v>452</v>
      </c>
      <c r="C6" s="53" t="s">
        <v>453</v>
      </c>
      <c r="D6" s="53"/>
      <c r="E6" s="53"/>
      <c r="F6" s="53"/>
      <c r="G6" s="53"/>
      <c r="H6" s="53"/>
      <c r="I6" s="53"/>
      <c r="J6" s="52" t="s">
        <v>442</v>
      </c>
    </row>
    <row r="7" s="39" customFormat="1" ht="25" customHeight="1" spans="1:10">
      <c r="A7" s="51" t="s">
        <v>454</v>
      </c>
      <c r="B7" s="54"/>
      <c r="C7" s="51"/>
      <c r="D7" s="51"/>
      <c r="E7" s="51"/>
      <c r="F7" s="51"/>
      <c r="G7" s="51"/>
      <c r="H7" s="51"/>
      <c r="I7" s="51"/>
      <c r="J7" s="51"/>
    </row>
    <row r="8" s="39" customFormat="1" ht="25" customHeight="1" spans="1:10">
      <c r="A8" s="55" t="s">
        <v>455</v>
      </c>
      <c r="B8" s="56" t="s">
        <v>456</v>
      </c>
      <c r="C8" s="56"/>
      <c r="D8" s="56"/>
      <c r="E8" s="56"/>
      <c r="F8" s="56"/>
      <c r="G8" s="57" t="s">
        <v>457</v>
      </c>
      <c r="H8" s="57"/>
      <c r="I8" s="57"/>
      <c r="J8" s="57"/>
    </row>
    <row r="9" s="39" customFormat="1" ht="65.7" customHeight="1" spans="1:10">
      <c r="A9" s="52" t="s">
        <v>458</v>
      </c>
      <c r="B9" s="58" t="s">
        <v>459</v>
      </c>
      <c r="C9" s="59"/>
      <c r="D9" s="59"/>
      <c r="E9" s="59"/>
      <c r="F9" s="60"/>
      <c r="G9" s="61" t="s">
        <v>460</v>
      </c>
      <c r="H9" s="62"/>
      <c r="I9" s="62"/>
      <c r="J9" s="90"/>
    </row>
    <row r="10" s="39" customFormat="1" ht="92.1" customHeight="1" spans="1:10">
      <c r="A10" s="52" t="s">
        <v>461</v>
      </c>
      <c r="B10" s="58" t="s">
        <v>462</v>
      </c>
      <c r="C10" s="59"/>
      <c r="D10" s="59"/>
      <c r="E10" s="59"/>
      <c r="F10" s="60"/>
      <c r="G10" s="270" t="s">
        <v>463</v>
      </c>
      <c r="H10" s="62"/>
      <c r="I10" s="62"/>
      <c r="J10" s="90"/>
    </row>
    <row r="11" s="39" customFormat="1" ht="70.5" customHeight="1" spans="1:10">
      <c r="A11" s="52" t="s">
        <v>464</v>
      </c>
      <c r="B11" s="58" t="s">
        <v>465</v>
      </c>
      <c r="C11" s="59"/>
      <c r="D11" s="59"/>
      <c r="E11" s="59"/>
      <c r="F11" s="60"/>
      <c r="G11" s="270" t="s">
        <v>463</v>
      </c>
      <c r="H11" s="62"/>
      <c r="I11" s="62"/>
      <c r="J11" s="90"/>
    </row>
    <row r="12" s="39" customFormat="1" ht="25" customHeight="1" spans="1:10">
      <c r="A12" s="51" t="s">
        <v>466</v>
      </c>
      <c r="B12" s="54"/>
      <c r="C12" s="51"/>
      <c r="D12" s="51"/>
      <c r="E12" s="51"/>
      <c r="F12" s="51"/>
      <c r="G12" s="51"/>
      <c r="H12" s="51"/>
      <c r="I12" s="51"/>
      <c r="J12" s="51"/>
    </row>
    <row r="13" s="39" customFormat="1" ht="20.05" customHeight="1" spans="1:10">
      <c r="A13" s="52" t="s">
        <v>467</v>
      </c>
      <c r="B13" s="52" t="s">
        <v>468</v>
      </c>
      <c r="C13" s="63" t="s">
        <v>469</v>
      </c>
      <c r="D13" s="64"/>
      <c r="E13" s="65" t="s">
        <v>470</v>
      </c>
      <c r="F13" s="66"/>
      <c r="G13" s="67"/>
      <c r="H13" s="68" t="s">
        <v>471</v>
      </c>
      <c r="I13" s="91" t="s">
        <v>472</v>
      </c>
      <c r="J13" s="68" t="s">
        <v>473</v>
      </c>
    </row>
    <row r="14" s="39" customFormat="1" ht="20.05" customHeight="1" spans="1:10">
      <c r="A14" s="52"/>
      <c r="B14" s="52"/>
      <c r="C14" s="69"/>
      <c r="D14" s="70"/>
      <c r="E14" s="52" t="s">
        <v>474</v>
      </c>
      <c r="F14" s="52" t="s">
        <v>475</v>
      </c>
      <c r="G14" s="52" t="s">
        <v>476</v>
      </c>
      <c r="H14" s="71"/>
      <c r="I14" s="71"/>
      <c r="J14" s="92"/>
    </row>
    <row r="15" s="39" customFormat="1" ht="94" customHeight="1" spans="1:10">
      <c r="A15" s="52" t="s">
        <v>477</v>
      </c>
      <c r="B15" s="72"/>
      <c r="C15" s="53" t="s">
        <v>478</v>
      </c>
      <c r="D15" s="53"/>
      <c r="E15" s="73">
        <v>117.11</v>
      </c>
      <c r="F15" s="73">
        <v>117.11</v>
      </c>
      <c r="G15" s="73"/>
      <c r="H15" s="73">
        <v>117.11</v>
      </c>
      <c r="I15" s="93">
        <v>1</v>
      </c>
      <c r="J15" s="50" t="s">
        <v>442</v>
      </c>
    </row>
    <row r="16" s="39" customFormat="1" ht="25" customHeight="1" spans="1:10">
      <c r="A16" s="51" t="s">
        <v>479</v>
      </c>
      <c r="B16" s="54"/>
      <c r="C16" s="51"/>
      <c r="D16" s="51"/>
      <c r="E16" s="51"/>
      <c r="F16" s="51"/>
      <c r="G16" s="51"/>
      <c r="H16" s="51"/>
      <c r="I16" s="51"/>
      <c r="J16" s="51"/>
    </row>
    <row r="17" s="40" customFormat="1" ht="25" customHeight="1" spans="1:10">
      <c r="A17" s="74" t="s">
        <v>480</v>
      </c>
      <c r="B17" s="75" t="s">
        <v>481</v>
      </c>
      <c r="C17" s="75" t="s">
        <v>482</v>
      </c>
      <c r="D17" s="74" t="s">
        <v>483</v>
      </c>
      <c r="E17" s="76" t="s">
        <v>484</v>
      </c>
      <c r="F17" s="76" t="s">
        <v>485</v>
      </c>
      <c r="G17" s="76" t="s">
        <v>486</v>
      </c>
      <c r="H17" s="77" t="s">
        <v>487</v>
      </c>
      <c r="I17" s="94"/>
      <c r="J17" s="95"/>
    </row>
    <row r="18" s="40" customFormat="1" ht="25" customHeight="1" spans="1:10">
      <c r="A18" s="74" t="s">
        <v>488</v>
      </c>
      <c r="B18" s="78" t="s">
        <v>489</v>
      </c>
      <c r="C18" s="79" t="s">
        <v>490</v>
      </c>
      <c r="D18" s="74" t="s">
        <v>491</v>
      </c>
      <c r="E18" s="76" t="s">
        <v>492</v>
      </c>
      <c r="F18" s="76" t="s">
        <v>493</v>
      </c>
      <c r="G18" s="80" t="s">
        <v>492</v>
      </c>
      <c r="H18" s="81" t="s">
        <v>442</v>
      </c>
      <c r="I18" s="96"/>
      <c r="J18" s="97"/>
    </row>
    <row r="19" s="40" customFormat="1" ht="25" customHeight="1" spans="1:10">
      <c r="A19" s="74" t="s">
        <v>488</v>
      </c>
      <c r="B19" s="78" t="s">
        <v>494</v>
      </c>
      <c r="C19" s="79" t="s">
        <v>495</v>
      </c>
      <c r="D19" s="74" t="s">
        <v>496</v>
      </c>
      <c r="E19" s="76" t="s">
        <v>497</v>
      </c>
      <c r="F19" s="76" t="s">
        <v>498</v>
      </c>
      <c r="G19" s="80" t="s">
        <v>497</v>
      </c>
      <c r="H19" s="81" t="s">
        <v>442</v>
      </c>
      <c r="I19" s="96"/>
      <c r="J19" s="97"/>
    </row>
    <row r="20" s="41" customFormat="1" ht="64.5" customHeight="1" spans="1:10">
      <c r="A20" s="82" t="s">
        <v>499</v>
      </c>
      <c r="B20" s="82" t="s">
        <v>500</v>
      </c>
      <c r="C20" s="83" t="s">
        <v>501</v>
      </c>
      <c r="D20" s="82" t="s">
        <v>496</v>
      </c>
      <c r="E20" s="84" t="s">
        <v>497</v>
      </c>
      <c r="F20" s="84" t="s">
        <v>498</v>
      </c>
      <c r="G20" s="85" t="s">
        <v>497</v>
      </c>
      <c r="H20" s="81" t="s">
        <v>442</v>
      </c>
      <c r="I20" s="96"/>
      <c r="J20" s="97"/>
    </row>
    <row r="21" s="41" customFormat="1" ht="40.8" customHeight="1" spans="1:10">
      <c r="A21" s="75" t="s">
        <v>499</v>
      </c>
      <c r="B21" s="82" t="s">
        <v>502</v>
      </c>
      <c r="C21" s="83" t="s">
        <v>503</v>
      </c>
      <c r="D21" s="82" t="s">
        <v>496</v>
      </c>
      <c r="E21" s="84" t="s">
        <v>497</v>
      </c>
      <c r="F21" s="84" t="s">
        <v>498</v>
      </c>
      <c r="G21" s="85" t="s">
        <v>497</v>
      </c>
      <c r="H21" s="81" t="s">
        <v>442</v>
      </c>
      <c r="I21" s="96"/>
      <c r="J21" s="97"/>
    </row>
    <row r="22" s="41" customFormat="1" ht="25" customHeight="1" spans="1:10">
      <c r="A22" s="75" t="s">
        <v>504</v>
      </c>
      <c r="B22" s="82" t="s">
        <v>505</v>
      </c>
      <c r="C22" s="83" t="s">
        <v>506</v>
      </c>
      <c r="D22" s="82" t="s">
        <v>496</v>
      </c>
      <c r="E22" s="84" t="s">
        <v>497</v>
      </c>
      <c r="F22" s="84" t="s">
        <v>498</v>
      </c>
      <c r="G22" s="85" t="s">
        <v>497</v>
      </c>
      <c r="H22" s="81" t="s">
        <v>442</v>
      </c>
      <c r="I22" s="96"/>
      <c r="J22" s="97"/>
    </row>
    <row r="23" s="39" customFormat="1" ht="30" customHeight="1" spans="1:10">
      <c r="A23" s="84" t="s">
        <v>507</v>
      </c>
      <c r="B23" s="86" t="s">
        <v>442</v>
      </c>
      <c r="C23" s="87"/>
      <c r="D23" s="87"/>
      <c r="E23" s="87"/>
      <c r="F23" s="87"/>
      <c r="G23" s="87"/>
      <c r="H23" s="87"/>
      <c r="I23" s="87"/>
      <c r="J23" s="98"/>
    </row>
    <row r="24" s="39" customFormat="1" ht="11.25" spans="2:2">
      <c r="B24" s="88"/>
    </row>
    <row r="25" s="39" customFormat="1" ht="11.25" spans="2:2">
      <c r="B25" s="88"/>
    </row>
  </sheetData>
  <mergeCells count="3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B23:J23"/>
    <mergeCell ref="A5:A6"/>
    <mergeCell ref="A13:A14"/>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workbookViewId="0">
      <pane ySplit="3" topLeftCell="A4" activePane="bottomLeft" state="frozen"/>
      <selection/>
      <selection pane="bottomLeft" activeCell="A2" sqref="A2"/>
    </sheetView>
  </sheetViews>
  <sheetFormatPr defaultColWidth="9" defaultRowHeight="13.5"/>
  <cols>
    <col min="1" max="1" width="11.1" style="7" customWidth="1"/>
    <col min="2" max="2" width="12.4" style="7" customWidth="1"/>
    <col min="3" max="3" width="18.1" style="7" customWidth="1"/>
    <col min="4" max="10" width="10.8" style="8" customWidth="1"/>
    <col min="11" max="16384" width="9" style="7"/>
  </cols>
  <sheetData>
    <row r="1" s="1" customFormat="1" ht="36" customHeight="1" spans="1:10">
      <c r="A1" s="9" t="s">
        <v>508</v>
      </c>
      <c r="B1" s="9"/>
      <c r="C1" s="9"/>
      <c r="D1" s="9"/>
      <c r="E1" s="10"/>
      <c r="F1" s="10"/>
      <c r="G1" s="10"/>
      <c r="H1" s="9"/>
      <c r="I1" s="9"/>
      <c r="J1" s="9"/>
    </row>
    <row r="2" s="2" customFormat="1" ht="18" customHeight="1" spans="1:10">
      <c r="A2" s="11"/>
      <c r="B2" s="11"/>
      <c r="C2" s="11"/>
      <c r="D2" s="11"/>
      <c r="E2" s="11"/>
      <c r="F2" s="11"/>
      <c r="G2" s="11"/>
      <c r="H2" s="11"/>
      <c r="I2" s="11"/>
      <c r="J2" s="35" t="s">
        <v>509</v>
      </c>
    </row>
    <row r="3" s="3" customFormat="1" ht="25" customHeight="1" spans="1:256">
      <c r="A3" s="12" t="s">
        <v>510</v>
      </c>
      <c r="B3" s="12"/>
      <c r="C3" s="13" t="s">
        <v>477</v>
      </c>
      <c r="D3" s="13"/>
      <c r="E3" s="14"/>
      <c r="F3" s="14"/>
      <c r="G3" s="14"/>
      <c r="H3" s="13"/>
      <c r="I3" s="13"/>
      <c r="J3" s="13"/>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row>
    <row r="4" s="4" customFormat="1" ht="25" customHeight="1" spans="1:256">
      <c r="A4" s="12" t="s">
        <v>511</v>
      </c>
      <c r="B4" s="12"/>
      <c r="C4" s="15"/>
      <c r="D4" s="15"/>
      <c r="E4" s="14"/>
      <c r="F4" s="12" t="s">
        <v>512</v>
      </c>
      <c r="G4" s="13" t="s">
        <v>446</v>
      </c>
      <c r="H4" s="13"/>
      <c r="I4" s="13"/>
      <c r="J4" s="1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25" customHeight="1" spans="1:256">
      <c r="A5" s="16" t="s">
        <v>513</v>
      </c>
      <c r="B5" s="16"/>
      <c r="C5" s="16"/>
      <c r="D5" s="16" t="s">
        <v>514</v>
      </c>
      <c r="E5" s="16" t="s">
        <v>515</v>
      </c>
      <c r="F5" s="16" t="s">
        <v>516</v>
      </c>
      <c r="G5" s="16" t="s">
        <v>517</v>
      </c>
      <c r="H5" s="16" t="s">
        <v>518</v>
      </c>
      <c r="I5" s="16" t="s">
        <v>519</v>
      </c>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25" customHeight="1" spans="1:256">
      <c r="A6" s="16"/>
      <c r="B6" s="16"/>
      <c r="C6" s="17" t="s">
        <v>520</v>
      </c>
      <c r="D6" s="18">
        <v>117.11</v>
      </c>
      <c r="E6" s="18">
        <v>117.11</v>
      </c>
      <c r="F6" s="18">
        <v>117.11</v>
      </c>
      <c r="G6" s="16">
        <v>10</v>
      </c>
      <c r="H6" s="19">
        <v>1</v>
      </c>
      <c r="I6" s="36">
        <v>10</v>
      </c>
      <c r="J6" s="3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25" customHeight="1" spans="1:256">
      <c r="A7" s="16"/>
      <c r="B7" s="16"/>
      <c r="C7" s="17" t="s">
        <v>521</v>
      </c>
      <c r="D7" s="18">
        <v>117.11</v>
      </c>
      <c r="E7" s="18">
        <v>117.11</v>
      </c>
      <c r="F7" s="18">
        <v>117.11</v>
      </c>
      <c r="G7" s="16" t="s">
        <v>370</v>
      </c>
      <c r="H7" s="19">
        <v>1</v>
      </c>
      <c r="I7" s="20" t="s">
        <v>370</v>
      </c>
      <c r="J7" s="20"/>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25" customHeight="1" spans="1:256">
      <c r="A8" s="16"/>
      <c r="B8" s="16"/>
      <c r="C8" s="17" t="s">
        <v>522</v>
      </c>
      <c r="D8" s="20"/>
      <c r="E8" s="20"/>
      <c r="F8" s="20"/>
      <c r="G8" s="16" t="s">
        <v>370</v>
      </c>
      <c r="H8" s="20"/>
      <c r="I8" s="20" t="s">
        <v>370</v>
      </c>
      <c r="J8" s="20"/>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6" customFormat="1" ht="25" customHeight="1" spans="1:10">
      <c r="A9" s="16"/>
      <c r="B9" s="16"/>
      <c r="C9" s="17" t="s">
        <v>523</v>
      </c>
      <c r="D9" s="20"/>
      <c r="E9" s="20"/>
      <c r="F9" s="20"/>
      <c r="G9" s="16" t="s">
        <v>370</v>
      </c>
      <c r="H9" s="20"/>
      <c r="I9" s="20" t="s">
        <v>370</v>
      </c>
      <c r="J9" s="20"/>
    </row>
    <row r="10" s="6" customFormat="1" ht="25" customHeight="1" spans="1:10">
      <c r="A10" s="16" t="s">
        <v>524</v>
      </c>
      <c r="B10" s="16" t="s">
        <v>525</v>
      </c>
      <c r="C10" s="16"/>
      <c r="D10" s="16"/>
      <c r="E10" s="21"/>
      <c r="F10" s="20" t="s">
        <v>457</v>
      </c>
      <c r="G10" s="20"/>
      <c r="H10" s="20"/>
      <c r="I10" s="20"/>
      <c r="J10" s="20"/>
    </row>
    <row r="11" s="6" customFormat="1" ht="57.3" customHeight="1" spans="1:10">
      <c r="A11" s="16"/>
      <c r="B11" s="22" t="s">
        <v>526</v>
      </c>
      <c r="C11" s="23"/>
      <c r="D11" s="23"/>
      <c r="E11" s="24"/>
      <c r="F11" s="20" t="s">
        <v>527</v>
      </c>
      <c r="G11" s="20"/>
      <c r="H11" s="20"/>
      <c r="I11" s="20"/>
      <c r="J11" s="20"/>
    </row>
    <row r="12" s="6" customFormat="1" ht="25" customHeight="1" spans="1:10">
      <c r="A12" s="25" t="s">
        <v>528</v>
      </c>
      <c r="B12" s="26"/>
      <c r="C12" s="27"/>
      <c r="D12" s="25" t="s">
        <v>529</v>
      </c>
      <c r="E12" s="26"/>
      <c r="F12" s="27"/>
      <c r="G12" s="28" t="s">
        <v>486</v>
      </c>
      <c r="H12" s="28" t="s">
        <v>517</v>
      </c>
      <c r="I12" s="28" t="s">
        <v>519</v>
      </c>
      <c r="J12" s="28" t="s">
        <v>487</v>
      </c>
    </row>
    <row r="13" s="6" customFormat="1" ht="25" customHeight="1" spans="1:10">
      <c r="A13" s="25" t="s">
        <v>480</v>
      </c>
      <c r="B13" s="16" t="s">
        <v>481</v>
      </c>
      <c r="C13" s="16" t="s">
        <v>482</v>
      </c>
      <c r="D13" s="16" t="s">
        <v>483</v>
      </c>
      <c r="E13" s="16" t="s">
        <v>484</v>
      </c>
      <c r="F13" s="16" t="s">
        <v>485</v>
      </c>
      <c r="G13" s="29"/>
      <c r="H13" s="29"/>
      <c r="I13" s="29"/>
      <c r="J13" s="29"/>
    </row>
    <row r="14" s="6" customFormat="1" ht="25" customHeight="1" spans="1:10">
      <c r="A14" s="30" t="s">
        <v>488</v>
      </c>
      <c r="B14" s="31" t="s">
        <v>489</v>
      </c>
      <c r="C14" s="31" t="s">
        <v>490</v>
      </c>
      <c r="D14" s="32" t="s">
        <v>491</v>
      </c>
      <c r="E14" s="32" t="s">
        <v>492</v>
      </c>
      <c r="F14" s="32" t="s">
        <v>493</v>
      </c>
      <c r="G14" s="32" t="s">
        <v>492</v>
      </c>
      <c r="H14" s="33">
        <v>20</v>
      </c>
      <c r="I14" s="33">
        <v>20</v>
      </c>
      <c r="J14" s="32" t="s">
        <v>442</v>
      </c>
    </row>
    <row r="15" s="6" customFormat="1" ht="25" customHeight="1" spans="1:10">
      <c r="A15" s="30" t="s">
        <v>488</v>
      </c>
      <c r="B15" s="31" t="s">
        <v>494</v>
      </c>
      <c r="C15" s="31" t="s">
        <v>530</v>
      </c>
      <c r="D15" s="32" t="s">
        <v>496</v>
      </c>
      <c r="E15" s="32" t="s">
        <v>497</v>
      </c>
      <c r="F15" s="32" t="s">
        <v>498</v>
      </c>
      <c r="G15" s="32" t="s">
        <v>497</v>
      </c>
      <c r="H15" s="33">
        <v>10</v>
      </c>
      <c r="I15" s="33">
        <v>10</v>
      </c>
      <c r="J15" s="32" t="s">
        <v>442</v>
      </c>
    </row>
    <row r="16" s="6" customFormat="1" ht="93.6" customHeight="1" spans="1:10">
      <c r="A16" s="30" t="s">
        <v>499</v>
      </c>
      <c r="B16" s="31" t="s">
        <v>500</v>
      </c>
      <c r="C16" s="31" t="s">
        <v>501</v>
      </c>
      <c r="D16" s="32" t="s">
        <v>496</v>
      </c>
      <c r="E16" s="32" t="s">
        <v>497</v>
      </c>
      <c r="F16" s="32" t="s">
        <v>498</v>
      </c>
      <c r="G16" s="32" t="s">
        <v>497</v>
      </c>
      <c r="H16" s="33">
        <v>20</v>
      </c>
      <c r="I16" s="33">
        <v>20</v>
      </c>
      <c r="J16" s="32" t="s">
        <v>442</v>
      </c>
    </row>
    <row r="17" s="6" customFormat="1" ht="59.7" customHeight="1" spans="1:10">
      <c r="A17" s="30" t="s">
        <v>499</v>
      </c>
      <c r="B17" s="31" t="s">
        <v>502</v>
      </c>
      <c r="C17" s="31" t="s">
        <v>503</v>
      </c>
      <c r="D17" s="32" t="s">
        <v>496</v>
      </c>
      <c r="E17" s="32" t="s">
        <v>497</v>
      </c>
      <c r="F17" s="32" t="s">
        <v>498</v>
      </c>
      <c r="G17" s="32" t="s">
        <v>497</v>
      </c>
      <c r="H17" s="33">
        <v>20</v>
      </c>
      <c r="I17" s="33">
        <v>20</v>
      </c>
      <c r="J17" s="32" t="s">
        <v>442</v>
      </c>
    </row>
    <row r="18" s="6" customFormat="1" ht="39" customHeight="1" spans="1:10">
      <c r="A18" s="30" t="s">
        <v>504</v>
      </c>
      <c r="B18" s="31" t="s">
        <v>505</v>
      </c>
      <c r="C18" s="31" t="s">
        <v>506</v>
      </c>
      <c r="D18" s="32" t="s">
        <v>496</v>
      </c>
      <c r="E18" s="32" t="s">
        <v>497</v>
      </c>
      <c r="F18" s="32" t="s">
        <v>498</v>
      </c>
      <c r="G18" s="32" t="s">
        <v>497</v>
      </c>
      <c r="H18" s="33">
        <v>20</v>
      </c>
      <c r="I18" s="33">
        <v>20</v>
      </c>
      <c r="J18" s="32" t="s">
        <v>442</v>
      </c>
    </row>
    <row r="19" s="6" customFormat="1" ht="39.6" customHeight="1" spans="1:10">
      <c r="A19" s="16" t="s">
        <v>531</v>
      </c>
      <c r="B19" s="16"/>
      <c r="C19" s="16"/>
      <c r="D19" s="16" t="s">
        <v>442</v>
      </c>
      <c r="E19" s="16"/>
      <c r="F19" s="16"/>
      <c r="G19" s="16"/>
      <c r="H19" s="16"/>
      <c r="I19" s="16"/>
      <c r="J19" s="16"/>
    </row>
    <row r="20" s="6" customFormat="1" ht="25" customHeight="1" spans="1:10">
      <c r="A20" s="16" t="s">
        <v>532</v>
      </c>
      <c r="B20" s="16"/>
      <c r="C20" s="16"/>
      <c r="D20" s="16"/>
      <c r="E20" s="21"/>
      <c r="F20" s="21"/>
      <c r="G20" s="21"/>
      <c r="H20" s="16">
        <v>100</v>
      </c>
      <c r="I20" s="16">
        <v>100</v>
      </c>
      <c r="J20" s="16" t="s">
        <v>533</v>
      </c>
    </row>
    <row r="21" s="6" customFormat="1" ht="11.25" spans="4:10">
      <c r="D21" s="34"/>
      <c r="E21" s="34"/>
      <c r="F21" s="34"/>
      <c r="G21" s="34"/>
      <c r="H21" s="34"/>
      <c r="I21" s="34"/>
      <c r="J21" s="34"/>
    </row>
    <row r="22" s="6" customFormat="1" ht="11.25" spans="4:10">
      <c r="D22" s="34"/>
      <c r="E22" s="34"/>
      <c r="F22" s="34"/>
      <c r="G22" s="34"/>
      <c r="H22" s="34"/>
      <c r="I22" s="34"/>
      <c r="J22" s="34"/>
    </row>
    <row r="23" s="6" customFormat="1" ht="11.25" spans="4:10">
      <c r="D23" s="34"/>
      <c r="E23" s="34"/>
      <c r="F23" s="34"/>
      <c r="G23" s="34"/>
      <c r="H23" s="34"/>
      <c r="I23" s="34"/>
      <c r="J23" s="34"/>
    </row>
    <row r="24" s="6" customFormat="1" ht="11.25" spans="4:10">
      <c r="D24" s="34"/>
      <c r="E24" s="34"/>
      <c r="F24" s="34"/>
      <c r="G24" s="34"/>
      <c r="H24" s="34"/>
      <c r="I24" s="34"/>
      <c r="J24" s="34"/>
    </row>
    <row r="25" s="6" customFormat="1" ht="11.25" spans="4:10">
      <c r="D25" s="34"/>
      <c r="E25" s="34"/>
      <c r="F25" s="34"/>
      <c r="G25" s="34"/>
      <c r="H25" s="34"/>
      <c r="I25" s="34"/>
      <c r="J25" s="34"/>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10:A11"/>
    <mergeCell ref="G12:G13"/>
    <mergeCell ref="H12:H13"/>
    <mergeCell ref="I12:I13"/>
    <mergeCell ref="J12:J13"/>
    <mergeCell ref="A5:B9"/>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3"/>
  <sheetViews>
    <sheetView workbookViewId="0">
      <pane xSplit="4" ySplit="9" topLeftCell="F34" activePane="bottomRight" state="frozen"/>
      <selection/>
      <selection pane="topRight"/>
      <selection pane="bottomLeft"/>
      <selection pane="bottomRight" activeCell="E2" sqref="E2"/>
    </sheetView>
  </sheetViews>
  <sheetFormatPr defaultColWidth="9" defaultRowHeight="14.25"/>
  <cols>
    <col min="1" max="3" width="4.55" style="253" customWidth="1"/>
    <col min="4" max="4" width="27.4" style="253" customWidth="1"/>
    <col min="5" max="12" width="13.1" style="253" customWidth="1"/>
    <col min="13" max="16384" width="9" style="253"/>
  </cols>
  <sheetData>
    <row r="1" s="152" customFormat="1" ht="36" customHeight="1" spans="1:12">
      <c r="A1" s="104" t="s">
        <v>85</v>
      </c>
      <c r="B1" s="104"/>
      <c r="C1" s="104"/>
      <c r="D1" s="104"/>
      <c r="E1" s="104"/>
      <c r="F1" s="104"/>
      <c r="G1" s="104"/>
      <c r="H1" s="104"/>
      <c r="I1" s="104"/>
      <c r="J1" s="104"/>
      <c r="K1" s="104"/>
      <c r="L1" s="104"/>
    </row>
    <row r="2" s="170" customFormat="1" ht="18" customHeight="1" spans="1:12">
      <c r="A2" s="254"/>
      <c r="B2" s="254"/>
      <c r="C2" s="254"/>
      <c r="D2" s="254"/>
      <c r="E2" s="254"/>
      <c r="F2" s="254"/>
      <c r="G2" s="254"/>
      <c r="H2" s="254"/>
      <c r="I2" s="254"/>
      <c r="J2" s="254"/>
      <c r="K2" s="254"/>
      <c r="L2" s="48" t="s">
        <v>86</v>
      </c>
    </row>
    <row r="3" s="170" customFormat="1" ht="18" customHeight="1" spans="1:12">
      <c r="A3" s="165" t="s">
        <v>2</v>
      </c>
      <c r="B3" s="254"/>
      <c r="C3" s="254"/>
      <c r="D3" s="254"/>
      <c r="E3" s="254"/>
      <c r="F3" s="254"/>
      <c r="G3" s="255"/>
      <c r="H3" s="254"/>
      <c r="I3" s="254"/>
      <c r="J3" s="254"/>
      <c r="K3" s="254"/>
      <c r="L3" s="48" t="s">
        <v>3</v>
      </c>
    </row>
    <row r="4" s="262" customFormat="1" ht="18" customHeight="1" spans="1:12">
      <c r="A4" s="158" t="s">
        <v>6</v>
      </c>
      <c r="B4" s="158"/>
      <c r="C4" s="158" t="s">
        <v>11</v>
      </c>
      <c r="D4" s="158" t="s">
        <v>11</v>
      </c>
      <c r="E4" s="157" t="s">
        <v>72</v>
      </c>
      <c r="F4" s="157" t="s">
        <v>87</v>
      </c>
      <c r="G4" s="157" t="s">
        <v>88</v>
      </c>
      <c r="H4" s="157" t="s">
        <v>89</v>
      </c>
      <c r="I4" s="157"/>
      <c r="J4" s="157" t="s">
        <v>90</v>
      </c>
      <c r="K4" s="157" t="s">
        <v>91</v>
      </c>
      <c r="L4" s="157" t="s">
        <v>92</v>
      </c>
    </row>
    <row r="5" s="262" customFormat="1" ht="18" customHeight="1" spans="1:12">
      <c r="A5" s="157" t="s">
        <v>93</v>
      </c>
      <c r="B5" s="157"/>
      <c r="C5" s="157"/>
      <c r="D5" s="158" t="s">
        <v>94</v>
      </c>
      <c r="E5" s="157"/>
      <c r="F5" s="157" t="s">
        <v>11</v>
      </c>
      <c r="G5" s="157" t="s">
        <v>11</v>
      </c>
      <c r="H5" s="157"/>
      <c r="I5" s="157"/>
      <c r="J5" s="157" t="s">
        <v>11</v>
      </c>
      <c r="K5" s="157" t="s">
        <v>11</v>
      </c>
      <c r="L5" s="157" t="s">
        <v>95</v>
      </c>
    </row>
    <row r="6" s="262" customFormat="1" ht="18" customHeight="1" spans="1:12">
      <c r="A6" s="157"/>
      <c r="B6" s="157" t="s">
        <v>11</v>
      </c>
      <c r="C6" s="157" t="s">
        <v>11</v>
      </c>
      <c r="D6" s="158" t="s">
        <v>11</v>
      </c>
      <c r="E6" s="157" t="s">
        <v>11</v>
      </c>
      <c r="F6" s="157" t="s">
        <v>11</v>
      </c>
      <c r="G6" s="157" t="s">
        <v>11</v>
      </c>
      <c r="H6" s="157" t="s">
        <v>95</v>
      </c>
      <c r="I6" s="157" t="s">
        <v>96</v>
      </c>
      <c r="J6" s="157"/>
      <c r="K6" s="157" t="s">
        <v>11</v>
      </c>
      <c r="L6" s="157" t="s">
        <v>11</v>
      </c>
    </row>
    <row r="7" s="262" customFormat="1" ht="18" customHeight="1" spans="1:12">
      <c r="A7" s="157"/>
      <c r="B7" s="157" t="s">
        <v>11</v>
      </c>
      <c r="C7" s="157" t="s">
        <v>11</v>
      </c>
      <c r="D7" s="158" t="s">
        <v>11</v>
      </c>
      <c r="E7" s="157" t="s">
        <v>11</v>
      </c>
      <c r="F7" s="157" t="s">
        <v>11</v>
      </c>
      <c r="G7" s="157" t="s">
        <v>11</v>
      </c>
      <c r="H7" s="157"/>
      <c r="I7" s="157"/>
      <c r="J7" s="157" t="s">
        <v>11</v>
      </c>
      <c r="K7" s="157" t="s">
        <v>11</v>
      </c>
      <c r="L7" s="157" t="s">
        <v>11</v>
      </c>
    </row>
    <row r="8" s="154" customFormat="1" ht="18" customHeight="1" spans="1:12">
      <c r="A8" s="158" t="s">
        <v>97</v>
      </c>
      <c r="B8" s="158" t="s">
        <v>98</v>
      </c>
      <c r="C8" s="158" t="s">
        <v>99</v>
      </c>
      <c r="D8" s="158" t="s">
        <v>10</v>
      </c>
      <c r="E8" s="157" t="s">
        <v>12</v>
      </c>
      <c r="F8" s="157" t="s">
        <v>13</v>
      </c>
      <c r="G8" s="157" t="s">
        <v>19</v>
      </c>
      <c r="H8" s="157" t="s">
        <v>22</v>
      </c>
      <c r="I8" s="157" t="s">
        <v>25</v>
      </c>
      <c r="J8" s="157" t="s">
        <v>28</v>
      </c>
      <c r="K8" s="157" t="s">
        <v>31</v>
      </c>
      <c r="L8" s="157" t="s">
        <v>34</v>
      </c>
    </row>
    <row r="9" s="154" customFormat="1" ht="21" customHeight="1" spans="1:12">
      <c r="A9" s="158"/>
      <c r="B9" s="158" t="s">
        <v>11</v>
      </c>
      <c r="C9" s="158" t="s">
        <v>11</v>
      </c>
      <c r="D9" s="158" t="s">
        <v>100</v>
      </c>
      <c r="E9" s="147">
        <f>E10+E16+E23+E27</f>
        <v>1255.501048</v>
      </c>
      <c r="F9" s="147">
        <f>F10+F16+F23+F27</f>
        <v>1255.501048</v>
      </c>
      <c r="G9" s="147"/>
      <c r="H9" s="147"/>
      <c r="I9" s="147"/>
      <c r="J9" s="147"/>
      <c r="K9" s="147"/>
      <c r="L9" s="147"/>
    </row>
    <row r="10" s="154" customFormat="1" ht="21" customHeight="1" spans="1:12">
      <c r="A10" s="159">
        <v>201</v>
      </c>
      <c r="B10" s="159"/>
      <c r="C10" s="159"/>
      <c r="D10" s="264" t="s">
        <v>101</v>
      </c>
      <c r="E10" s="147">
        <v>1027.294601</v>
      </c>
      <c r="F10" s="147">
        <v>1027.294601</v>
      </c>
      <c r="G10" s="147"/>
      <c r="H10" s="147"/>
      <c r="I10" s="147"/>
      <c r="J10" s="147"/>
      <c r="K10" s="147"/>
      <c r="L10" s="147"/>
    </row>
    <row r="11" s="154" customFormat="1" ht="21" customHeight="1" spans="1:12">
      <c r="A11" s="159">
        <v>20101</v>
      </c>
      <c r="B11" s="159"/>
      <c r="C11" s="159"/>
      <c r="D11" s="159" t="s">
        <v>102</v>
      </c>
      <c r="E11" s="147">
        <v>1027.294601</v>
      </c>
      <c r="F11" s="147">
        <v>1027.294601</v>
      </c>
      <c r="G11" s="147"/>
      <c r="H11" s="147"/>
      <c r="I11" s="147"/>
      <c r="J11" s="147"/>
      <c r="K11" s="147"/>
      <c r="L11" s="147"/>
    </row>
    <row r="12" s="154" customFormat="1" ht="21" customHeight="1" spans="1:12">
      <c r="A12" s="159">
        <v>2010101</v>
      </c>
      <c r="B12" s="159"/>
      <c r="C12" s="159"/>
      <c r="D12" s="159" t="s">
        <v>103</v>
      </c>
      <c r="E12" s="147">
        <v>647.879231</v>
      </c>
      <c r="F12" s="147">
        <v>647.879231</v>
      </c>
      <c r="G12" s="147"/>
      <c r="H12" s="147"/>
      <c r="I12" s="147"/>
      <c r="J12" s="147"/>
      <c r="K12" s="147"/>
      <c r="L12" s="147"/>
    </row>
    <row r="13" s="154" customFormat="1" ht="21" customHeight="1" spans="1:12">
      <c r="A13" s="159">
        <v>2010104</v>
      </c>
      <c r="B13" s="159"/>
      <c r="C13" s="159"/>
      <c r="D13" s="159" t="s">
        <v>104</v>
      </c>
      <c r="E13" s="147">
        <v>117.1111</v>
      </c>
      <c r="F13" s="147">
        <v>117.1111</v>
      </c>
      <c r="G13" s="147"/>
      <c r="H13" s="147"/>
      <c r="I13" s="147"/>
      <c r="J13" s="147"/>
      <c r="K13" s="147"/>
      <c r="L13" s="147"/>
    </row>
    <row r="14" s="154" customFormat="1" ht="21" customHeight="1" spans="1:12">
      <c r="A14" s="159">
        <v>2010106</v>
      </c>
      <c r="B14" s="159"/>
      <c r="C14" s="159"/>
      <c r="D14" s="159" t="s">
        <v>105</v>
      </c>
      <c r="E14" s="147">
        <v>9</v>
      </c>
      <c r="F14" s="147">
        <v>9</v>
      </c>
      <c r="G14" s="147"/>
      <c r="H14" s="147"/>
      <c r="I14" s="147"/>
      <c r="J14" s="147"/>
      <c r="K14" s="147"/>
      <c r="L14" s="147"/>
    </row>
    <row r="15" s="154" customFormat="1" ht="21" customHeight="1" spans="1:12">
      <c r="A15" s="159">
        <v>2010199</v>
      </c>
      <c r="B15" s="159"/>
      <c r="C15" s="159"/>
      <c r="D15" s="159" t="s">
        <v>106</v>
      </c>
      <c r="E15" s="147">
        <v>253.30427</v>
      </c>
      <c r="F15" s="147">
        <v>253.30427</v>
      </c>
      <c r="G15" s="147"/>
      <c r="H15" s="147"/>
      <c r="I15" s="147"/>
      <c r="J15" s="147"/>
      <c r="K15" s="147"/>
      <c r="L15" s="147"/>
    </row>
    <row r="16" s="154" customFormat="1" ht="21" customHeight="1" spans="1:12">
      <c r="A16" s="159">
        <v>208</v>
      </c>
      <c r="B16" s="159"/>
      <c r="C16" s="159"/>
      <c r="D16" s="159" t="s">
        <v>107</v>
      </c>
      <c r="E16" s="147">
        <v>129.712326</v>
      </c>
      <c r="F16" s="147">
        <v>129.712326</v>
      </c>
      <c r="G16" s="147"/>
      <c r="H16" s="147"/>
      <c r="I16" s="147"/>
      <c r="J16" s="147"/>
      <c r="K16" s="147"/>
      <c r="L16" s="147"/>
    </row>
    <row r="17" s="154" customFormat="1" ht="21" customHeight="1" spans="1:12">
      <c r="A17" s="159">
        <v>20805</v>
      </c>
      <c r="B17" s="159"/>
      <c r="C17" s="159"/>
      <c r="D17" s="159" t="s">
        <v>108</v>
      </c>
      <c r="E17" s="147">
        <v>129.033176</v>
      </c>
      <c r="F17" s="147">
        <v>129.033176</v>
      </c>
      <c r="G17" s="147"/>
      <c r="H17" s="147"/>
      <c r="I17" s="147"/>
      <c r="J17" s="147"/>
      <c r="K17" s="147"/>
      <c r="L17" s="147"/>
    </row>
    <row r="18" s="154" customFormat="1" ht="21" customHeight="1" spans="1:12">
      <c r="A18" s="159">
        <v>2080501</v>
      </c>
      <c r="B18" s="159"/>
      <c r="C18" s="159"/>
      <c r="D18" s="159" t="s">
        <v>109</v>
      </c>
      <c r="E18" s="147">
        <v>56.5396</v>
      </c>
      <c r="F18" s="147">
        <v>56.5396</v>
      </c>
      <c r="G18" s="147"/>
      <c r="H18" s="147"/>
      <c r="I18" s="147"/>
      <c r="J18" s="147"/>
      <c r="K18" s="147"/>
      <c r="L18" s="147"/>
    </row>
    <row r="19" s="154" customFormat="1" ht="21" customHeight="1" spans="1:12">
      <c r="A19" s="159">
        <v>2080505</v>
      </c>
      <c r="B19" s="159"/>
      <c r="C19" s="159"/>
      <c r="D19" s="159" t="s">
        <v>110</v>
      </c>
      <c r="E19" s="147">
        <v>66.108112</v>
      </c>
      <c r="F19" s="147">
        <v>66.108112</v>
      </c>
      <c r="G19" s="147"/>
      <c r="H19" s="147"/>
      <c r="I19" s="147"/>
      <c r="J19" s="147"/>
      <c r="K19" s="147"/>
      <c r="L19" s="147"/>
    </row>
    <row r="20" s="154" customFormat="1" ht="21" customHeight="1" spans="1:12">
      <c r="A20" s="159">
        <v>2080506</v>
      </c>
      <c r="B20" s="159"/>
      <c r="C20" s="159"/>
      <c r="D20" s="159" t="s">
        <v>111</v>
      </c>
      <c r="E20" s="147">
        <v>6.385464</v>
      </c>
      <c r="F20" s="147">
        <v>6.385464</v>
      </c>
      <c r="G20" s="147"/>
      <c r="H20" s="147"/>
      <c r="I20" s="147"/>
      <c r="J20" s="147"/>
      <c r="K20" s="147"/>
      <c r="L20" s="147"/>
    </row>
    <row r="21" s="154" customFormat="1" ht="21" customHeight="1" spans="1:12">
      <c r="A21" s="159">
        <v>20899</v>
      </c>
      <c r="B21" s="159"/>
      <c r="C21" s="159"/>
      <c r="D21" s="159" t="s">
        <v>112</v>
      </c>
      <c r="E21" s="147">
        <v>0.67915</v>
      </c>
      <c r="F21" s="147">
        <v>0.67915</v>
      </c>
      <c r="G21" s="147"/>
      <c r="H21" s="147"/>
      <c r="I21" s="147"/>
      <c r="J21" s="147"/>
      <c r="K21" s="147"/>
      <c r="L21" s="147"/>
    </row>
    <row r="22" s="154" customFormat="1" ht="21" customHeight="1" spans="1:12">
      <c r="A22" s="159">
        <v>2089901</v>
      </c>
      <c r="B22" s="159"/>
      <c r="C22" s="159"/>
      <c r="D22" s="159" t="s">
        <v>112</v>
      </c>
      <c r="E22" s="147">
        <v>0.67915</v>
      </c>
      <c r="F22" s="147">
        <v>0.67915</v>
      </c>
      <c r="G22" s="147"/>
      <c r="H22" s="147"/>
      <c r="I22" s="147"/>
      <c r="J22" s="147"/>
      <c r="K22" s="147"/>
      <c r="L22" s="147"/>
    </row>
    <row r="23" s="154" customFormat="1" ht="21" customHeight="1" spans="1:12">
      <c r="A23" s="159">
        <v>210</v>
      </c>
      <c r="B23" s="159"/>
      <c r="C23" s="159"/>
      <c r="D23" s="159" t="s">
        <v>113</v>
      </c>
      <c r="E23" s="147">
        <v>49.457621</v>
      </c>
      <c r="F23" s="147">
        <v>49.457621</v>
      </c>
      <c r="G23" s="147"/>
      <c r="H23" s="147"/>
      <c r="I23" s="147"/>
      <c r="J23" s="147"/>
      <c r="K23" s="147"/>
      <c r="L23" s="147"/>
    </row>
    <row r="24" s="154" customFormat="1" ht="21" customHeight="1" spans="1:12">
      <c r="A24" s="159">
        <v>21011</v>
      </c>
      <c r="B24" s="159"/>
      <c r="C24" s="159"/>
      <c r="D24" s="159" t="s">
        <v>114</v>
      </c>
      <c r="E24" s="147">
        <v>49.457621</v>
      </c>
      <c r="F24" s="147">
        <v>49.457621</v>
      </c>
      <c r="G24" s="147"/>
      <c r="H24" s="147"/>
      <c r="I24" s="147"/>
      <c r="J24" s="147"/>
      <c r="K24" s="147"/>
      <c r="L24" s="147"/>
    </row>
    <row r="25" s="154" customFormat="1" ht="21" customHeight="1" spans="1:12">
      <c r="A25" s="159">
        <v>2101101</v>
      </c>
      <c r="B25" s="159"/>
      <c r="C25" s="159"/>
      <c r="D25" s="159" t="s">
        <v>115</v>
      </c>
      <c r="E25" s="147">
        <v>41.304172</v>
      </c>
      <c r="F25" s="147">
        <v>41.304172</v>
      </c>
      <c r="G25" s="147"/>
      <c r="H25" s="147"/>
      <c r="I25" s="147"/>
      <c r="J25" s="147"/>
      <c r="K25" s="147"/>
      <c r="L25" s="147"/>
    </row>
    <row r="26" s="154" customFormat="1" ht="21" customHeight="1" spans="1:12">
      <c r="A26" s="159">
        <v>2101103</v>
      </c>
      <c r="B26" s="159"/>
      <c r="C26" s="159"/>
      <c r="D26" s="159" t="s">
        <v>116</v>
      </c>
      <c r="E26" s="147">
        <v>8.153449</v>
      </c>
      <c r="F26" s="147">
        <v>8.153449</v>
      </c>
      <c r="G26" s="147"/>
      <c r="H26" s="147"/>
      <c r="I26" s="147"/>
      <c r="J26" s="147"/>
      <c r="K26" s="147"/>
      <c r="L26" s="147"/>
    </row>
    <row r="27" s="154" customFormat="1" ht="21" customHeight="1" spans="1:12">
      <c r="A27" s="159">
        <v>221</v>
      </c>
      <c r="B27" s="159"/>
      <c r="C27" s="159"/>
      <c r="D27" s="159" t="s">
        <v>117</v>
      </c>
      <c r="E27" s="147">
        <v>49.0365</v>
      </c>
      <c r="F27" s="147">
        <v>49.0365</v>
      </c>
      <c r="G27" s="147"/>
      <c r="H27" s="147"/>
      <c r="I27" s="147"/>
      <c r="J27" s="147"/>
      <c r="K27" s="147"/>
      <c r="L27" s="147"/>
    </row>
    <row r="28" s="263" customFormat="1" ht="21" customHeight="1" spans="1:12">
      <c r="A28" s="159">
        <v>22102</v>
      </c>
      <c r="B28" s="159"/>
      <c r="C28" s="159"/>
      <c r="D28" s="159" t="s">
        <v>118</v>
      </c>
      <c r="E28" s="147">
        <v>49.0365</v>
      </c>
      <c r="F28" s="147">
        <v>49.0365</v>
      </c>
      <c r="G28" s="147"/>
      <c r="H28" s="147"/>
      <c r="I28" s="147"/>
      <c r="J28" s="147"/>
      <c r="K28" s="147"/>
      <c r="L28" s="147"/>
    </row>
    <row r="29" s="263" customFormat="1" ht="21" customHeight="1" spans="1:12">
      <c r="A29" s="159">
        <v>2210201</v>
      </c>
      <c r="B29" s="159"/>
      <c r="C29" s="159"/>
      <c r="D29" s="159" t="s">
        <v>119</v>
      </c>
      <c r="E29" s="147">
        <v>48.0565</v>
      </c>
      <c r="F29" s="147">
        <v>48.0565</v>
      </c>
      <c r="G29" s="147"/>
      <c r="H29" s="147"/>
      <c r="I29" s="147"/>
      <c r="J29" s="147"/>
      <c r="K29" s="147"/>
      <c r="L29" s="147"/>
    </row>
    <row r="30" s="263" customFormat="1" ht="21" customHeight="1" spans="1:12">
      <c r="A30" s="159">
        <v>2210203</v>
      </c>
      <c r="B30" s="159"/>
      <c r="C30" s="159"/>
      <c r="D30" s="159" t="s">
        <v>120</v>
      </c>
      <c r="E30" s="147">
        <v>0.98</v>
      </c>
      <c r="F30" s="147">
        <v>0.98</v>
      </c>
      <c r="G30" s="147"/>
      <c r="H30" s="147"/>
      <c r="I30" s="147"/>
      <c r="J30" s="147"/>
      <c r="K30" s="147"/>
      <c r="L30" s="147"/>
    </row>
    <row r="31" ht="21" customHeight="1" spans="1:11">
      <c r="A31" s="265" t="s">
        <v>121</v>
      </c>
      <c r="B31" s="265"/>
      <c r="C31" s="265"/>
      <c r="D31" s="265"/>
      <c r="E31" s="265"/>
      <c r="F31" s="265"/>
      <c r="G31" s="265"/>
      <c r="H31" s="265"/>
      <c r="I31" s="265"/>
      <c r="J31" s="265"/>
      <c r="K31" s="265"/>
    </row>
    <row r="32" ht="26.25" customHeight="1" spans="5:6">
      <c r="E32" s="261"/>
      <c r="F32" s="261"/>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19.9" customHeight="1"/>
    <row r="231" ht="19.9" customHeight="1"/>
    <row r="232" ht="19.9" customHeight="1"/>
    <row r="233" ht="19.9" customHeight="1"/>
  </sheetData>
  <mergeCells count="37">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pane xSplit="4" ySplit="9" topLeftCell="E25" activePane="bottomRight" state="frozen"/>
      <selection/>
      <selection pane="topRight"/>
      <selection pane="bottomLeft"/>
      <selection pane="bottomRight" activeCell="E2" sqref="E2"/>
    </sheetView>
  </sheetViews>
  <sheetFormatPr defaultColWidth="9" defaultRowHeight="14.25"/>
  <cols>
    <col min="1" max="3" width="4.5" style="253" customWidth="1"/>
    <col min="4" max="4" width="32.55" style="253" customWidth="1"/>
    <col min="5" max="10" width="15.25" style="253" customWidth="1"/>
    <col min="11" max="16384" width="9" style="253"/>
  </cols>
  <sheetData>
    <row r="1" s="152" customFormat="1" ht="36" customHeight="1" spans="1:10">
      <c r="A1" s="104" t="s">
        <v>122</v>
      </c>
      <c r="B1" s="104"/>
      <c r="C1" s="104"/>
      <c r="D1" s="104"/>
      <c r="E1" s="104"/>
      <c r="F1" s="104"/>
      <c r="G1" s="104"/>
      <c r="H1" s="104"/>
      <c r="I1" s="104"/>
      <c r="J1" s="104"/>
    </row>
    <row r="2" s="170" customFormat="1" ht="18" customHeight="1" spans="1:10">
      <c r="A2" s="254"/>
      <c r="B2" s="254"/>
      <c r="C2" s="254"/>
      <c r="D2" s="254"/>
      <c r="E2" s="254"/>
      <c r="F2" s="254"/>
      <c r="G2" s="254"/>
      <c r="H2" s="254"/>
      <c r="I2" s="254"/>
      <c r="J2" s="48" t="s">
        <v>123</v>
      </c>
    </row>
    <row r="3" s="170" customFormat="1" ht="18.6" customHeight="1" spans="1:10">
      <c r="A3" s="165" t="s">
        <v>2</v>
      </c>
      <c r="B3" s="254"/>
      <c r="C3" s="254"/>
      <c r="D3" s="254"/>
      <c r="E3" s="254"/>
      <c r="F3" s="255"/>
      <c r="G3" s="254"/>
      <c r="H3" s="254"/>
      <c r="I3" s="254"/>
      <c r="J3" s="48" t="s">
        <v>3</v>
      </c>
    </row>
    <row r="4" s="141" customFormat="1" ht="18" customHeight="1" spans="1:10">
      <c r="A4" s="256" t="s">
        <v>6</v>
      </c>
      <c r="B4" s="257"/>
      <c r="C4" s="257" t="s">
        <v>11</v>
      </c>
      <c r="D4" s="257" t="s">
        <v>11</v>
      </c>
      <c r="E4" s="174" t="s">
        <v>74</v>
      </c>
      <c r="F4" s="174" t="s">
        <v>124</v>
      </c>
      <c r="G4" s="174" t="s">
        <v>125</v>
      </c>
      <c r="H4" s="174" t="s">
        <v>126</v>
      </c>
      <c r="I4" s="174" t="s">
        <v>127</v>
      </c>
      <c r="J4" s="174" t="s">
        <v>128</v>
      </c>
    </row>
    <row r="5" s="141" customFormat="1" ht="18" customHeight="1" spans="1:10">
      <c r="A5" s="175" t="s">
        <v>93</v>
      </c>
      <c r="B5" s="176"/>
      <c r="C5" s="176"/>
      <c r="D5" s="258" t="s">
        <v>94</v>
      </c>
      <c r="E5" s="176"/>
      <c r="F5" s="176" t="s">
        <v>11</v>
      </c>
      <c r="G5" s="176" t="s">
        <v>11</v>
      </c>
      <c r="H5" s="176" t="s">
        <v>11</v>
      </c>
      <c r="I5" s="176" t="s">
        <v>11</v>
      </c>
      <c r="J5" s="176" t="s">
        <v>11</v>
      </c>
    </row>
    <row r="6" s="141" customFormat="1" ht="18" customHeight="1" spans="1:10">
      <c r="A6" s="175"/>
      <c r="B6" s="176" t="s">
        <v>11</v>
      </c>
      <c r="C6" s="176" t="s">
        <v>11</v>
      </c>
      <c r="D6" s="258" t="s">
        <v>11</v>
      </c>
      <c r="E6" s="176" t="s">
        <v>11</v>
      </c>
      <c r="F6" s="176" t="s">
        <v>11</v>
      </c>
      <c r="G6" s="176" t="s">
        <v>11</v>
      </c>
      <c r="H6" s="176" t="s">
        <v>11</v>
      </c>
      <c r="I6" s="176" t="s">
        <v>11</v>
      </c>
      <c r="J6" s="176" t="s">
        <v>11</v>
      </c>
    </row>
    <row r="7" s="141" customFormat="1" ht="18" customHeight="1" spans="1:10">
      <c r="A7" s="175"/>
      <c r="B7" s="176" t="s">
        <v>11</v>
      </c>
      <c r="C7" s="176" t="s">
        <v>11</v>
      </c>
      <c r="D7" s="258" t="s">
        <v>11</v>
      </c>
      <c r="E7" s="176" t="s">
        <v>11</v>
      </c>
      <c r="F7" s="176" t="s">
        <v>11</v>
      </c>
      <c r="G7" s="176" t="s">
        <v>11</v>
      </c>
      <c r="H7" s="176" t="s">
        <v>11</v>
      </c>
      <c r="I7" s="176" t="s">
        <v>11</v>
      </c>
      <c r="J7" s="176" t="s">
        <v>11</v>
      </c>
    </row>
    <row r="8" s="141" customFormat="1" ht="18" customHeight="1" spans="1:10">
      <c r="A8" s="259" t="s">
        <v>97</v>
      </c>
      <c r="B8" s="258" t="s">
        <v>98</v>
      </c>
      <c r="C8" s="258" t="s">
        <v>99</v>
      </c>
      <c r="D8" s="258" t="s">
        <v>10</v>
      </c>
      <c r="E8" s="176" t="s">
        <v>12</v>
      </c>
      <c r="F8" s="176" t="s">
        <v>13</v>
      </c>
      <c r="G8" s="176" t="s">
        <v>19</v>
      </c>
      <c r="H8" s="176" t="s">
        <v>22</v>
      </c>
      <c r="I8" s="176" t="s">
        <v>25</v>
      </c>
      <c r="J8" s="176" t="s">
        <v>28</v>
      </c>
    </row>
    <row r="9" s="141" customFormat="1" ht="21" customHeight="1" spans="1:10">
      <c r="A9" s="259"/>
      <c r="B9" s="258" t="s">
        <v>11</v>
      </c>
      <c r="C9" s="258" t="s">
        <v>11</v>
      </c>
      <c r="D9" s="258" t="s">
        <v>100</v>
      </c>
      <c r="E9" s="147">
        <f>E10+E18+E25+E29</f>
        <v>1311.501048</v>
      </c>
      <c r="F9" s="147">
        <f>F10+F18+F25+F29</f>
        <v>876.085678</v>
      </c>
      <c r="G9" s="147">
        <f>G10+G18</f>
        <v>435.41537</v>
      </c>
      <c r="H9" s="147"/>
      <c r="I9" s="147"/>
      <c r="J9" s="147"/>
    </row>
    <row r="10" s="141" customFormat="1" ht="20.7" customHeight="1" spans="1:10">
      <c r="A10" s="177">
        <v>201</v>
      </c>
      <c r="B10" s="178"/>
      <c r="C10" s="178"/>
      <c r="D10" s="178" t="s">
        <v>101</v>
      </c>
      <c r="E10" s="147">
        <v>1083.294601</v>
      </c>
      <c r="F10" s="147">
        <v>647.879231</v>
      </c>
      <c r="G10" s="147">
        <v>435.41537</v>
      </c>
      <c r="H10" s="147"/>
      <c r="I10" s="147"/>
      <c r="J10" s="147"/>
    </row>
    <row r="11" s="141" customFormat="1" ht="21" customHeight="1" spans="1:10">
      <c r="A11" s="177">
        <v>20101</v>
      </c>
      <c r="B11" s="178"/>
      <c r="C11" s="178"/>
      <c r="D11" s="178" t="s">
        <v>102</v>
      </c>
      <c r="E11" s="147">
        <v>1083.294601</v>
      </c>
      <c r="F11" s="147">
        <v>647.879231</v>
      </c>
      <c r="G11" s="147">
        <v>435.41537</v>
      </c>
      <c r="H11" s="147"/>
      <c r="I11" s="147"/>
      <c r="J11" s="147"/>
    </row>
    <row r="12" s="141" customFormat="1" ht="21" customHeight="1" spans="1:10">
      <c r="A12" s="177">
        <v>2010101</v>
      </c>
      <c r="B12" s="178"/>
      <c r="C12" s="178"/>
      <c r="D12" s="178" t="s">
        <v>103</v>
      </c>
      <c r="E12" s="147">
        <v>647.879231</v>
      </c>
      <c r="F12" s="147">
        <v>647.879231</v>
      </c>
      <c r="G12" s="147"/>
      <c r="H12" s="147"/>
      <c r="I12" s="147"/>
      <c r="J12" s="147"/>
    </row>
    <row r="13" s="141" customFormat="1" ht="21" customHeight="1" spans="1:10">
      <c r="A13" s="177">
        <v>2010102</v>
      </c>
      <c r="B13" s="178"/>
      <c r="C13" s="178"/>
      <c r="D13" s="178" t="s">
        <v>129</v>
      </c>
      <c r="E13" s="147">
        <v>10</v>
      </c>
      <c r="F13" s="147"/>
      <c r="G13" s="147">
        <v>10</v>
      </c>
      <c r="H13" s="147"/>
      <c r="I13" s="147"/>
      <c r="J13" s="147"/>
    </row>
    <row r="14" s="141" customFormat="1" ht="21" customHeight="1" spans="1:10">
      <c r="A14" s="177">
        <v>2010104</v>
      </c>
      <c r="B14" s="178"/>
      <c r="C14" s="178"/>
      <c r="D14" s="178" t="s">
        <v>104</v>
      </c>
      <c r="E14" s="147">
        <v>117.1111</v>
      </c>
      <c r="F14" s="147"/>
      <c r="G14" s="147">
        <v>117.1111</v>
      </c>
      <c r="H14" s="147"/>
      <c r="I14" s="147"/>
      <c r="J14" s="147"/>
    </row>
    <row r="15" s="141" customFormat="1" ht="21" customHeight="1" spans="1:10">
      <c r="A15" s="177">
        <v>2010106</v>
      </c>
      <c r="B15" s="178"/>
      <c r="C15" s="178"/>
      <c r="D15" s="178" t="s">
        <v>105</v>
      </c>
      <c r="E15" s="147">
        <v>9</v>
      </c>
      <c r="F15" s="147"/>
      <c r="G15" s="147">
        <v>9</v>
      </c>
      <c r="H15" s="147"/>
      <c r="I15" s="147"/>
      <c r="J15" s="147"/>
    </row>
    <row r="16" ht="21" customHeight="1" spans="1:10">
      <c r="A16" s="177">
        <v>2010108</v>
      </c>
      <c r="B16" s="178"/>
      <c r="C16" s="178"/>
      <c r="D16" s="178" t="s">
        <v>130</v>
      </c>
      <c r="E16" s="147">
        <v>20</v>
      </c>
      <c r="F16" s="147"/>
      <c r="G16" s="147">
        <v>20</v>
      </c>
      <c r="H16" s="147"/>
      <c r="I16" s="147"/>
      <c r="J16" s="147"/>
    </row>
    <row r="17" ht="21" customHeight="1" spans="1:10">
      <c r="A17" s="177">
        <v>2010199</v>
      </c>
      <c r="B17" s="178"/>
      <c r="C17" s="178"/>
      <c r="D17" s="178" t="s">
        <v>106</v>
      </c>
      <c r="E17" s="147">
        <v>279.30427</v>
      </c>
      <c r="F17" s="147"/>
      <c r="G17" s="147">
        <v>279.30427</v>
      </c>
      <c r="H17" s="147"/>
      <c r="I17" s="147"/>
      <c r="J17" s="147"/>
    </row>
    <row r="18" ht="21" customHeight="1" spans="1:10">
      <c r="A18" s="177">
        <v>208</v>
      </c>
      <c r="B18" s="178"/>
      <c r="C18" s="178"/>
      <c r="D18" s="178" t="s">
        <v>107</v>
      </c>
      <c r="E18" s="147">
        <v>129.712326</v>
      </c>
      <c r="F18" s="147">
        <v>129.712326</v>
      </c>
      <c r="G18" s="147"/>
      <c r="H18" s="147"/>
      <c r="I18" s="147"/>
      <c r="J18" s="147"/>
    </row>
    <row r="19" ht="21" customHeight="1" spans="1:10">
      <c r="A19" s="177">
        <v>20805</v>
      </c>
      <c r="B19" s="178"/>
      <c r="C19" s="178"/>
      <c r="D19" s="178" t="s">
        <v>131</v>
      </c>
      <c r="E19" s="147">
        <v>129.033176</v>
      </c>
      <c r="F19" s="147">
        <v>129.033176</v>
      </c>
      <c r="G19" s="147"/>
      <c r="H19" s="147"/>
      <c r="I19" s="147"/>
      <c r="J19" s="147"/>
    </row>
    <row r="20" ht="21" customHeight="1" spans="1:10">
      <c r="A20" s="177">
        <v>2080501</v>
      </c>
      <c r="B20" s="178"/>
      <c r="C20" s="178"/>
      <c r="D20" s="178" t="s">
        <v>109</v>
      </c>
      <c r="E20" s="147">
        <v>56.5396</v>
      </c>
      <c r="F20" s="147">
        <v>56.5396</v>
      </c>
      <c r="G20" s="147"/>
      <c r="H20" s="147"/>
      <c r="I20" s="147"/>
      <c r="J20" s="147"/>
    </row>
    <row r="21" ht="21" customHeight="1" spans="1:10">
      <c r="A21" s="177">
        <v>2080505</v>
      </c>
      <c r="B21" s="178"/>
      <c r="C21" s="178"/>
      <c r="D21" s="178" t="s">
        <v>132</v>
      </c>
      <c r="E21" s="147">
        <v>66.108112</v>
      </c>
      <c r="F21" s="147">
        <v>66.108112</v>
      </c>
      <c r="G21" s="147"/>
      <c r="H21" s="147"/>
      <c r="I21" s="147"/>
      <c r="J21" s="147"/>
    </row>
    <row r="22" ht="21" customHeight="1" spans="1:10">
      <c r="A22" s="177">
        <v>2080506</v>
      </c>
      <c r="B22" s="178"/>
      <c r="C22" s="178"/>
      <c r="D22" s="178" t="s">
        <v>111</v>
      </c>
      <c r="E22" s="147">
        <v>6.385464</v>
      </c>
      <c r="F22" s="147">
        <v>6.385464</v>
      </c>
      <c r="G22" s="147"/>
      <c r="H22" s="147"/>
      <c r="I22" s="147"/>
      <c r="J22" s="147"/>
    </row>
    <row r="23" ht="21" customHeight="1" spans="1:10">
      <c r="A23" s="177">
        <v>20899</v>
      </c>
      <c r="B23" s="178"/>
      <c r="C23" s="178"/>
      <c r="D23" s="178" t="s">
        <v>112</v>
      </c>
      <c r="E23" s="147">
        <v>0.67915</v>
      </c>
      <c r="F23" s="147">
        <v>0.67915</v>
      </c>
      <c r="G23" s="147"/>
      <c r="H23" s="147"/>
      <c r="I23" s="147"/>
      <c r="J23" s="147"/>
    </row>
    <row r="24" ht="21" customHeight="1" spans="1:10">
      <c r="A24" s="177">
        <v>2089901</v>
      </c>
      <c r="B24" s="178"/>
      <c r="C24" s="178"/>
      <c r="D24" s="178" t="s">
        <v>112</v>
      </c>
      <c r="E24" s="147">
        <v>0.67915</v>
      </c>
      <c r="F24" s="147">
        <v>0.67915</v>
      </c>
      <c r="G24" s="147"/>
      <c r="H24" s="147"/>
      <c r="I24" s="147"/>
      <c r="J24" s="147"/>
    </row>
    <row r="25" ht="21" customHeight="1" spans="1:10">
      <c r="A25" s="177">
        <v>210</v>
      </c>
      <c r="B25" s="178"/>
      <c r="C25" s="178"/>
      <c r="D25" s="178" t="s">
        <v>113</v>
      </c>
      <c r="E25" s="147">
        <v>49.457621</v>
      </c>
      <c r="F25" s="147">
        <v>49.457621</v>
      </c>
      <c r="G25" s="147"/>
      <c r="H25" s="147"/>
      <c r="I25" s="147"/>
      <c r="J25" s="147"/>
    </row>
    <row r="26" ht="21" customHeight="1" spans="1:10">
      <c r="A26" s="177">
        <v>21011</v>
      </c>
      <c r="B26" s="178"/>
      <c r="C26" s="178"/>
      <c r="D26" s="178" t="s">
        <v>114</v>
      </c>
      <c r="E26" s="147">
        <v>49.457621</v>
      </c>
      <c r="F26" s="147">
        <v>49.457621</v>
      </c>
      <c r="G26" s="147"/>
      <c r="H26" s="147"/>
      <c r="I26" s="147"/>
      <c r="J26" s="147"/>
    </row>
    <row r="27" ht="21" customHeight="1" spans="1:10">
      <c r="A27" s="177">
        <v>2101101</v>
      </c>
      <c r="B27" s="178"/>
      <c r="C27" s="178"/>
      <c r="D27" s="178" t="s">
        <v>133</v>
      </c>
      <c r="E27" s="147">
        <v>41.304172</v>
      </c>
      <c r="F27" s="147">
        <v>41.304172</v>
      </c>
      <c r="G27" s="147"/>
      <c r="H27" s="147"/>
      <c r="I27" s="147"/>
      <c r="J27" s="147"/>
    </row>
    <row r="28" ht="21" customHeight="1" spans="1:10">
      <c r="A28" s="177">
        <v>2101103</v>
      </c>
      <c r="B28" s="178"/>
      <c r="C28" s="178"/>
      <c r="D28" s="178" t="s">
        <v>134</v>
      </c>
      <c r="E28" s="147">
        <v>8.153449</v>
      </c>
      <c r="F28" s="147">
        <v>8.153449</v>
      </c>
      <c r="G28" s="147"/>
      <c r="H28" s="147"/>
      <c r="I28" s="147"/>
      <c r="J28" s="147"/>
    </row>
    <row r="29" ht="21" customHeight="1" spans="1:10">
      <c r="A29" s="177">
        <v>221</v>
      </c>
      <c r="B29" s="178"/>
      <c r="C29" s="178"/>
      <c r="D29" s="178" t="s">
        <v>117</v>
      </c>
      <c r="E29" s="147">
        <v>49.0365</v>
      </c>
      <c r="F29" s="147">
        <v>49.0365</v>
      </c>
      <c r="G29" s="147"/>
      <c r="H29" s="147"/>
      <c r="I29" s="147"/>
      <c r="J29" s="147"/>
    </row>
    <row r="30" ht="21" customHeight="1" spans="1:10">
      <c r="A30" s="177">
        <v>22102</v>
      </c>
      <c r="B30" s="178"/>
      <c r="C30" s="178"/>
      <c r="D30" s="178" t="s">
        <v>118</v>
      </c>
      <c r="E30" s="147">
        <v>49.0365</v>
      </c>
      <c r="F30" s="147">
        <v>49.0365</v>
      </c>
      <c r="G30" s="147"/>
      <c r="H30" s="147"/>
      <c r="I30" s="147"/>
      <c r="J30" s="147"/>
    </row>
    <row r="31" ht="21" customHeight="1" spans="1:10">
      <c r="A31" s="177">
        <v>2210201</v>
      </c>
      <c r="B31" s="178"/>
      <c r="C31" s="178"/>
      <c r="D31" s="178" t="s">
        <v>135</v>
      </c>
      <c r="E31" s="147">
        <v>48.0565</v>
      </c>
      <c r="F31" s="147">
        <v>48.0565</v>
      </c>
      <c r="G31" s="147"/>
      <c r="H31" s="147"/>
      <c r="I31" s="147"/>
      <c r="J31" s="147"/>
    </row>
    <row r="32" ht="21" customHeight="1" spans="1:10">
      <c r="A32" s="177">
        <v>2210203</v>
      </c>
      <c r="B32" s="178"/>
      <c r="C32" s="178"/>
      <c r="D32" s="178" t="s">
        <v>136</v>
      </c>
      <c r="E32" s="147">
        <v>0.98</v>
      </c>
      <c r="F32" s="147">
        <v>0.98</v>
      </c>
      <c r="G32" s="147"/>
      <c r="H32" s="147"/>
      <c r="I32" s="147"/>
      <c r="J32" s="147"/>
    </row>
    <row r="33" s="141" customFormat="1" ht="21" customHeight="1" spans="1:10">
      <c r="A33" s="260" t="s">
        <v>137</v>
      </c>
      <c r="B33" s="260"/>
      <c r="C33" s="260"/>
      <c r="D33" s="260"/>
      <c r="E33" s="260"/>
      <c r="F33" s="260"/>
      <c r="G33" s="260"/>
      <c r="H33" s="260"/>
      <c r="I33" s="260"/>
      <c r="J33" s="260"/>
    </row>
    <row r="34" ht="26.25" customHeight="1" spans="5:7">
      <c r="E34" s="261"/>
      <c r="F34" s="261"/>
      <c r="G34" s="261"/>
    </row>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19.9" customHeight="1"/>
    <row r="177" ht="19.9" customHeight="1"/>
    <row r="178" ht="19.9" customHeight="1"/>
    <row r="179" ht="19.9"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D2" sqref="D2"/>
    </sheetView>
  </sheetViews>
  <sheetFormatPr defaultColWidth="9" defaultRowHeight="14.25"/>
  <cols>
    <col min="1" max="1" width="30.55" style="141" customWidth="1"/>
    <col min="2" max="2" width="5.5" style="141" customWidth="1"/>
    <col min="3" max="3" width="13.55" style="141" customWidth="1"/>
    <col min="4" max="4" width="30.55" style="141" customWidth="1"/>
    <col min="5" max="5" width="5.5" style="141" customWidth="1"/>
    <col min="6" max="9" width="13.55" style="141" customWidth="1"/>
    <col min="10" max="16384" width="9" style="141"/>
  </cols>
  <sheetData>
    <row r="1" s="152" customFormat="1" ht="25.5" customHeight="1" spans="1:9">
      <c r="A1" s="104" t="s">
        <v>138</v>
      </c>
      <c r="B1" s="104"/>
      <c r="C1" s="104"/>
      <c r="D1" s="104"/>
      <c r="E1" s="104"/>
      <c r="F1" s="104"/>
      <c r="G1" s="104"/>
      <c r="H1" s="104"/>
      <c r="I1" s="104"/>
    </row>
    <row r="2" s="232" customFormat="1" ht="16" customHeight="1" spans="1:9">
      <c r="A2" s="122"/>
      <c r="B2" s="122"/>
      <c r="C2" s="122"/>
      <c r="D2" s="122"/>
      <c r="E2" s="122"/>
      <c r="F2" s="122"/>
      <c r="G2" s="122"/>
      <c r="H2" s="122"/>
      <c r="I2" s="252" t="s">
        <v>139</v>
      </c>
    </row>
    <row r="3" s="232" customFormat="1" ht="16" customHeight="1" spans="1:9">
      <c r="A3" s="122" t="s">
        <v>2</v>
      </c>
      <c r="B3" s="122"/>
      <c r="C3" s="122"/>
      <c r="D3" s="234"/>
      <c r="E3" s="122"/>
      <c r="F3" s="122"/>
      <c r="G3" s="122"/>
      <c r="H3" s="122"/>
      <c r="I3" s="252" t="s">
        <v>3</v>
      </c>
    </row>
    <row r="4" s="154" customFormat="1" ht="17.05" customHeight="1" spans="1:9">
      <c r="A4" s="235" t="s">
        <v>140</v>
      </c>
      <c r="B4" s="236"/>
      <c r="C4" s="236"/>
      <c r="D4" s="236" t="s">
        <v>141</v>
      </c>
      <c r="E4" s="236"/>
      <c r="F4" s="236" t="s">
        <v>11</v>
      </c>
      <c r="G4" s="236" t="s">
        <v>11</v>
      </c>
      <c r="H4" s="236"/>
      <c r="I4" s="236" t="s">
        <v>11</v>
      </c>
    </row>
    <row r="5" s="154" customFormat="1" ht="16" customHeight="1" spans="1:9">
      <c r="A5" s="237" t="s">
        <v>142</v>
      </c>
      <c r="B5" s="238" t="s">
        <v>7</v>
      </c>
      <c r="C5" s="238" t="s">
        <v>143</v>
      </c>
      <c r="D5" s="238" t="s">
        <v>144</v>
      </c>
      <c r="E5" s="238" t="s">
        <v>7</v>
      </c>
      <c r="F5" s="239" t="s">
        <v>100</v>
      </c>
      <c r="G5" s="238" t="s">
        <v>145</v>
      </c>
      <c r="H5" s="240" t="s">
        <v>146</v>
      </c>
      <c r="I5" s="240" t="s">
        <v>147</v>
      </c>
    </row>
    <row r="6" s="154" customFormat="1" ht="16" customHeight="1" spans="1:9">
      <c r="A6" s="237"/>
      <c r="B6" s="238" t="s">
        <v>11</v>
      </c>
      <c r="C6" s="238" t="s">
        <v>11</v>
      </c>
      <c r="D6" s="238" t="s">
        <v>11</v>
      </c>
      <c r="E6" s="238" t="s">
        <v>11</v>
      </c>
      <c r="F6" s="239" t="s">
        <v>95</v>
      </c>
      <c r="G6" s="238" t="s">
        <v>145</v>
      </c>
      <c r="H6" s="240"/>
      <c r="I6" s="240"/>
    </row>
    <row r="7" s="154" customFormat="1" ht="16" customHeight="1" spans="1:9">
      <c r="A7" s="241" t="s">
        <v>148</v>
      </c>
      <c r="B7" s="239" t="s">
        <v>11</v>
      </c>
      <c r="C7" s="239" t="s">
        <v>12</v>
      </c>
      <c r="D7" s="239" t="s">
        <v>148</v>
      </c>
      <c r="E7" s="239" t="s">
        <v>11</v>
      </c>
      <c r="F7" s="239" t="s">
        <v>13</v>
      </c>
      <c r="G7" s="239" t="s">
        <v>19</v>
      </c>
      <c r="H7" s="239" t="s">
        <v>22</v>
      </c>
      <c r="I7" s="239" t="s">
        <v>25</v>
      </c>
    </row>
    <row r="8" s="154" customFormat="1" ht="17.05" customHeight="1" spans="1:9">
      <c r="A8" s="242" t="s">
        <v>149</v>
      </c>
      <c r="B8" s="239" t="s">
        <v>12</v>
      </c>
      <c r="C8" s="147">
        <v>1255.501048</v>
      </c>
      <c r="D8" s="178" t="s">
        <v>15</v>
      </c>
      <c r="E8" s="239">
        <v>33</v>
      </c>
      <c r="F8" s="243">
        <v>1083.294601</v>
      </c>
      <c r="G8" s="243">
        <v>1083.294601</v>
      </c>
      <c r="H8" s="243"/>
      <c r="I8" s="243"/>
    </row>
    <row r="9" s="154" customFormat="1" ht="17.05" customHeight="1" spans="1:9">
      <c r="A9" s="242" t="s">
        <v>150</v>
      </c>
      <c r="B9" s="239" t="s">
        <v>13</v>
      </c>
      <c r="C9" s="243"/>
      <c r="D9" s="178" t="s">
        <v>17</v>
      </c>
      <c r="E9" s="239">
        <v>34</v>
      </c>
      <c r="F9" s="243"/>
      <c r="G9" s="243"/>
      <c r="H9" s="243"/>
      <c r="I9" s="243"/>
    </row>
    <row r="10" s="154" customFormat="1" ht="17.05" customHeight="1" spans="1:9">
      <c r="A10" s="242" t="s">
        <v>151</v>
      </c>
      <c r="B10" s="239" t="s">
        <v>19</v>
      </c>
      <c r="C10" s="244"/>
      <c r="D10" s="178" t="s">
        <v>20</v>
      </c>
      <c r="E10" s="239">
        <v>35</v>
      </c>
      <c r="F10" s="243"/>
      <c r="G10" s="243"/>
      <c r="H10" s="243"/>
      <c r="I10" s="243"/>
    </row>
    <row r="11" s="154" customFormat="1" ht="17.05" customHeight="1" spans="1:9">
      <c r="A11" s="242" t="s">
        <v>11</v>
      </c>
      <c r="B11" s="239" t="s">
        <v>22</v>
      </c>
      <c r="C11" s="244"/>
      <c r="D11" s="178" t="s">
        <v>23</v>
      </c>
      <c r="E11" s="239">
        <v>36</v>
      </c>
      <c r="F11" s="243"/>
      <c r="G11" s="243"/>
      <c r="H11" s="243"/>
      <c r="I11" s="243"/>
    </row>
    <row r="12" s="154" customFormat="1" ht="17.05" customHeight="1" spans="1:9">
      <c r="A12" s="242" t="s">
        <v>11</v>
      </c>
      <c r="B12" s="239" t="s">
        <v>25</v>
      </c>
      <c r="C12" s="244"/>
      <c r="D12" s="178" t="s">
        <v>26</v>
      </c>
      <c r="E12" s="239">
        <v>37</v>
      </c>
      <c r="F12" s="243"/>
      <c r="G12" s="243"/>
      <c r="H12" s="243"/>
      <c r="I12" s="243"/>
    </row>
    <row r="13" s="154" customFormat="1" ht="17.05" customHeight="1" spans="1:9">
      <c r="A13" s="242" t="s">
        <v>11</v>
      </c>
      <c r="B13" s="239" t="s">
        <v>28</v>
      </c>
      <c r="C13" s="244"/>
      <c r="D13" s="178" t="s">
        <v>29</v>
      </c>
      <c r="E13" s="239">
        <v>38</v>
      </c>
      <c r="F13" s="243"/>
      <c r="G13" s="243"/>
      <c r="H13" s="243"/>
      <c r="I13" s="243"/>
    </row>
    <row r="14" s="154" customFormat="1" ht="17.05" customHeight="1" spans="1:9">
      <c r="A14" s="242" t="s">
        <v>11</v>
      </c>
      <c r="B14" s="239" t="s">
        <v>31</v>
      </c>
      <c r="C14" s="244"/>
      <c r="D14" s="178" t="s">
        <v>32</v>
      </c>
      <c r="E14" s="239">
        <v>39</v>
      </c>
      <c r="F14" s="243"/>
      <c r="G14" s="243"/>
      <c r="H14" s="243"/>
      <c r="I14" s="243"/>
    </row>
    <row r="15" s="154" customFormat="1" ht="17.05" customHeight="1" spans="1:9">
      <c r="A15" s="242" t="s">
        <v>11</v>
      </c>
      <c r="B15" s="239" t="s">
        <v>34</v>
      </c>
      <c r="C15" s="244"/>
      <c r="D15" s="178" t="s">
        <v>35</v>
      </c>
      <c r="E15" s="239">
        <v>40</v>
      </c>
      <c r="F15" s="243">
        <v>129.712326</v>
      </c>
      <c r="G15" s="243">
        <v>129.712326</v>
      </c>
      <c r="H15" s="243"/>
      <c r="I15" s="243"/>
    </row>
    <row r="16" s="154" customFormat="1" ht="17.05" customHeight="1" spans="1:9">
      <c r="A16" s="242" t="s">
        <v>11</v>
      </c>
      <c r="B16" s="239" t="s">
        <v>36</v>
      </c>
      <c r="C16" s="244"/>
      <c r="D16" s="178" t="s">
        <v>37</v>
      </c>
      <c r="E16" s="239">
        <v>41</v>
      </c>
      <c r="F16" s="243">
        <v>49.457621</v>
      </c>
      <c r="G16" s="243">
        <v>49.457621</v>
      </c>
      <c r="H16" s="243"/>
      <c r="I16" s="243"/>
    </row>
    <row r="17" s="154" customFormat="1" ht="17.05" customHeight="1" spans="1:9">
      <c r="A17" s="242" t="s">
        <v>11</v>
      </c>
      <c r="B17" s="239" t="s">
        <v>38</v>
      </c>
      <c r="C17" s="244"/>
      <c r="D17" s="178" t="s">
        <v>39</v>
      </c>
      <c r="E17" s="239">
        <v>42</v>
      </c>
      <c r="F17" s="243"/>
      <c r="G17" s="243"/>
      <c r="H17" s="243"/>
      <c r="I17" s="243"/>
    </row>
    <row r="18" s="154" customFormat="1" ht="17.05" customHeight="1" spans="1:9">
      <c r="A18" s="242" t="s">
        <v>11</v>
      </c>
      <c r="B18" s="239" t="s">
        <v>40</v>
      </c>
      <c r="C18" s="244"/>
      <c r="D18" s="178" t="s">
        <v>41</v>
      </c>
      <c r="E18" s="239">
        <v>43</v>
      </c>
      <c r="F18" s="243"/>
      <c r="G18" s="243"/>
      <c r="H18" s="243"/>
      <c r="I18" s="243"/>
    </row>
    <row r="19" s="154" customFormat="1" ht="17.05" customHeight="1" spans="1:9">
      <c r="A19" s="242" t="s">
        <v>11</v>
      </c>
      <c r="B19" s="239" t="s">
        <v>42</v>
      </c>
      <c r="C19" s="244"/>
      <c r="D19" s="178" t="s">
        <v>43</v>
      </c>
      <c r="E19" s="239">
        <v>44</v>
      </c>
      <c r="F19" s="243"/>
      <c r="G19" s="243"/>
      <c r="H19" s="243"/>
      <c r="I19" s="243"/>
    </row>
    <row r="20" s="154" customFormat="1" ht="17.05" customHeight="1" spans="1:9">
      <c r="A20" s="242" t="s">
        <v>11</v>
      </c>
      <c r="B20" s="239" t="s">
        <v>44</v>
      </c>
      <c r="C20" s="244"/>
      <c r="D20" s="178" t="s">
        <v>45</v>
      </c>
      <c r="E20" s="239">
        <v>45</v>
      </c>
      <c r="F20" s="243"/>
      <c r="G20" s="243"/>
      <c r="H20" s="243"/>
      <c r="I20" s="243"/>
    </row>
    <row r="21" s="154" customFormat="1" ht="17.05" customHeight="1" spans="1:9">
      <c r="A21" s="242" t="s">
        <v>11</v>
      </c>
      <c r="B21" s="239" t="s">
        <v>46</v>
      </c>
      <c r="C21" s="244"/>
      <c r="D21" s="178" t="s">
        <v>47</v>
      </c>
      <c r="E21" s="239">
        <v>46</v>
      </c>
      <c r="F21" s="243"/>
      <c r="G21" s="243"/>
      <c r="H21" s="243"/>
      <c r="I21" s="243"/>
    </row>
    <row r="22" s="154" customFormat="1" ht="17.05" customHeight="1" spans="1:9">
      <c r="A22" s="242" t="s">
        <v>11</v>
      </c>
      <c r="B22" s="239" t="s">
        <v>48</v>
      </c>
      <c r="C22" s="244"/>
      <c r="D22" s="178" t="s">
        <v>49</v>
      </c>
      <c r="E22" s="239">
        <v>47</v>
      </c>
      <c r="F22" s="243"/>
      <c r="G22" s="243"/>
      <c r="H22" s="243"/>
      <c r="I22" s="243"/>
    </row>
    <row r="23" s="154" customFormat="1" ht="17.05" customHeight="1" spans="1:9">
      <c r="A23" s="242" t="s">
        <v>11</v>
      </c>
      <c r="B23" s="239" t="s">
        <v>50</v>
      </c>
      <c r="C23" s="244"/>
      <c r="D23" s="178" t="s">
        <v>51</v>
      </c>
      <c r="E23" s="239">
        <v>48</v>
      </c>
      <c r="F23" s="243"/>
      <c r="G23" s="243"/>
      <c r="H23" s="243"/>
      <c r="I23" s="243"/>
    </row>
    <row r="24" s="154" customFormat="1" ht="17.05" customHeight="1" spans="1:9">
      <c r="A24" s="242" t="s">
        <v>11</v>
      </c>
      <c r="B24" s="239" t="s">
        <v>52</v>
      </c>
      <c r="C24" s="244"/>
      <c r="D24" s="178" t="s">
        <v>53</v>
      </c>
      <c r="E24" s="239">
        <v>49</v>
      </c>
      <c r="F24" s="243"/>
      <c r="G24" s="243"/>
      <c r="H24" s="243"/>
      <c r="I24" s="243"/>
    </row>
    <row r="25" s="154" customFormat="1" ht="17.05" customHeight="1" spans="1:9">
      <c r="A25" s="242" t="s">
        <v>11</v>
      </c>
      <c r="B25" s="239" t="s">
        <v>54</v>
      </c>
      <c r="C25" s="244"/>
      <c r="D25" s="178" t="s">
        <v>55</v>
      </c>
      <c r="E25" s="239">
        <v>50</v>
      </c>
      <c r="F25" s="243"/>
      <c r="G25" s="243"/>
      <c r="H25" s="243"/>
      <c r="I25" s="243"/>
    </row>
    <row r="26" s="154" customFormat="1" ht="17.05" customHeight="1" spans="1:9">
      <c r="A26" s="242" t="s">
        <v>11</v>
      </c>
      <c r="B26" s="239" t="s">
        <v>56</v>
      </c>
      <c r="C26" s="244"/>
      <c r="D26" s="178" t="s">
        <v>57</v>
      </c>
      <c r="E26" s="239">
        <v>51</v>
      </c>
      <c r="F26" s="243">
        <v>49.0365</v>
      </c>
      <c r="G26" s="243">
        <v>49.0365</v>
      </c>
      <c r="H26" s="243"/>
      <c r="I26" s="243"/>
    </row>
    <row r="27" s="154" customFormat="1" ht="17.05" customHeight="1" spans="1:9">
      <c r="A27" s="242" t="s">
        <v>11</v>
      </c>
      <c r="B27" s="239" t="s">
        <v>58</v>
      </c>
      <c r="C27" s="244"/>
      <c r="D27" s="178" t="s">
        <v>59</v>
      </c>
      <c r="E27" s="239">
        <v>52</v>
      </c>
      <c r="F27" s="243"/>
      <c r="G27" s="243"/>
      <c r="H27" s="243"/>
      <c r="I27" s="243"/>
    </row>
    <row r="28" s="154" customFormat="1" ht="17.05" customHeight="1" spans="1:9">
      <c r="A28" s="242" t="s">
        <v>11</v>
      </c>
      <c r="B28" s="239" t="s">
        <v>60</v>
      </c>
      <c r="C28" s="244"/>
      <c r="D28" s="178" t="s">
        <v>61</v>
      </c>
      <c r="E28" s="239">
        <v>53</v>
      </c>
      <c r="F28" s="243"/>
      <c r="G28" s="243"/>
      <c r="H28" s="243"/>
      <c r="I28" s="243"/>
    </row>
    <row r="29" s="154" customFormat="1" ht="17.1" customHeight="1" spans="1:9">
      <c r="A29" s="242" t="s">
        <v>11</v>
      </c>
      <c r="B29" s="239" t="s">
        <v>62</v>
      </c>
      <c r="C29" s="244"/>
      <c r="D29" s="178" t="s">
        <v>63</v>
      </c>
      <c r="E29" s="239">
        <v>54</v>
      </c>
      <c r="F29" s="243"/>
      <c r="G29" s="243"/>
      <c r="H29" s="243"/>
      <c r="I29" s="243"/>
    </row>
    <row r="30" s="154" customFormat="1" ht="17.05" customHeight="1" spans="1:9">
      <c r="A30" s="242" t="s">
        <v>11</v>
      </c>
      <c r="B30" s="239" t="s">
        <v>64</v>
      </c>
      <c r="C30" s="244"/>
      <c r="D30" s="178" t="s">
        <v>65</v>
      </c>
      <c r="E30" s="239">
        <v>55</v>
      </c>
      <c r="F30" s="243"/>
      <c r="G30" s="243"/>
      <c r="H30" s="243"/>
      <c r="I30" s="243"/>
    </row>
    <row r="31" s="154" customFormat="1" ht="17.05" customHeight="1" spans="1:9">
      <c r="A31" s="242"/>
      <c r="B31" s="239" t="s">
        <v>66</v>
      </c>
      <c r="C31" s="244"/>
      <c r="D31" s="178" t="s">
        <v>67</v>
      </c>
      <c r="E31" s="239">
        <v>56</v>
      </c>
      <c r="F31" s="243"/>
      <c r="G31" s="243"/>
      <c r="H31" s="243"/>
      <c r="I31" s="243"/>
    </row>
    <row r="32" s="154" customFormat="1" ht="17.05" customHeight="1" spans="1:9">
      <c r="A32" s="242"/>
      <c r="B32" s="239" t="s">
        <v>68</v>
      </c>
      <c r="C32" s="244"/>
      <c r="D32" s="245" t="s">
        <v>69</v>
      </c>
      <c r="E32" s="239">
        <v>57</v>
      </c>
      <c r="F32" s="243"/>
      <c r="G32" s="243"/>
      <c r="H32" s="243"/>
      <c r="I32" s="243"/>
    </row>
    <row r="33" s="154" customFormat="1" ht="17.05" customHeight="1" spans="1:9">
      <c r="A33" s="242"/>
      <c r="B33" s="239" t="s">
        <v>70</v>
      </c>
      <c r="C33" s="244"/>
      <c r="D33" s="245" t="s">
        <v>71</v>
      </c>
      <c r="E33" s="239">
        <v>58</v>
      </c>
      <c r="F33" s="243"/>
      <c r="G33" s="243"/>
      <c r="H33" s="243"/>
      <c r="I33" s="243"/>
    </row>
    <row r="34" s="233" customFormat="1" ht="17.05" customHeight="1" spans="1:9">
      <c r="A34" s="246" t="s">
        <v>72</v>
      </c>
      <c r="B34" s="247" t="s">
        <v>73</v>
      </c>
      <c r="C34" s="248">
        <v>1255.501048</v>
      </c>
      <c r="D34" s="247" t="s">
        <v>74</v>
      </c>
      <c r="E34" s="247">
        <v>59</v>
      </c>
      <c r="F34" s="248">
        <v>1311.501048</v>
      </c>
      <c r="G34" s="248">
        <v>1311.501048</v>
      </c>
      <c r="H34" s="249"/>
      <c r="I34" s="249"/>
    </row>
    <row r="35" s="154" customFormat="1" ht="17.05" customHeight="1" spans="1:9">
      <c r="A35" s="242" t="s">
        <v>152</v>
      </c>
      <c r="B35" s="239" t="s">
        <v>76</v>
      </c>
      <c r="C35" s="243">
        <v>56</v>
      </c>
      <c r="D35" s="245" t="s">
        <v>153</v>
      </c>
      <c r="E35" s="239">
        <v>60</v>
      </c>
      <c r="F35" s="244"/>
      <c r="G35" s="244"/>
      <c r="H35" s="244"/>
      <c r="I35" s="244"/>
    </row>
    <row r="36" s="154" customFormat="1" ht="17.05" customHeight="1" spans="1:9">
      <c r="A36" s="242" t="s">
        <v>149</v>
      </c>
      <c r="B36" s="239" t="s">
        <v>79</v>
      </c>
      <c r="C36" s="243">
        <v>56</v>
      </c>
      <c r="D36" s="245"/>
      <c r="E36" s="239">
        <v>61</v>
      </c>
      <c r="F36" s="244"/>
      <c r="G36" s="244"/>
      <c r="H36" s="244"/>
      <c r="I36" s="244"/>
    </row>
    <row r="37" s="154" customFormat="1" ht="17.05" customHeight="1" spans="1:9">
      <c r="A37" s="242" t="s">
        <v>150</v>
      </c>
      <c r="B37" s="239" t="s">
        <v>82</v>
      </c>
      <c r="C37" s="243"/>
      <c r="D37" s="245" t="s">
        <v>11</v>
      </c>
      <c r="E37" s="239">
        <v>62</v>
      </c>
      <c r="F37" s="244"/>
      <c r="G37" s="244"/>
      <c r="H37" s="244"/>
      <c r="I37" s="244"/>
    </row>
    <row r="38" s="154" customFormat="1" ht="17.1" customHeight="1" spans="1:9">
      <c r="A38" s="242" t="s">
        <v>151</v>
      </c>
      <c r="B38" s="239" t="s">
        <v>154</v>
      </c>
      <c r="C38" s="243"/>
      <c r="D38" s="245"/>
      <c r="E38" s="239">
        <v>63</v>
      </c>
      <c r="F38" s="244"/>
      <c r="G38" s="244"/>
      <c r="H38" s="244"/>
      <c r="I38" s="244"/>
    </row>
    <row r="39" s="233" customFormat="1" ht="17.05" customHeight="1" spans="1:9">
      <c r="A39" s="246" t="s">
        <v>81</v>
      </c>
      <c r="B39" s="247" t="s">
        <v>155</v>
      </c>
      <c r="C39" s="248">
        <f>C34+C35</f>
        <v>1311.501048</v>
      </c>
      <c r="D39" s="247" t="s">
        <v>81</v>
      </c>
      <c r="E39" s="247">
        <v>64</v>
      </c>
      <c r="F39" s="248">
        <v>1311.501048</v>
      </c>
      <c r="G39" s="248">
        <v>1311.501048</v>
      </c>
      <c r="H39" s="248"/>
      <c r="I39" s="248"/>
    </row>
    <row r="40" s="154" customFormat="1" ht="17.1" customHeight="1" spans="1:9">
      <c r="A40" s="250" t="s">
        <v>156</v>
      </c>
      <c r="B40" s="251"/>
      <c r="C40" s="251"/>
      <c r="D40" s="251"/>
      <c r="E40" s="251"/>
      <c r="F40" s="251"/>
      <c r="G40" s="251"/>
      <c r="H40" s="251"/>
      <c r="I40" s="251"/>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
  <sheetViews>
    <sheetView workbookViewId="0">
      <pane xSplit="4" ySplit="8" topLeftCell="I27" activePane="bottomRight" state="frozen"/>
      <selection/>
      <selection pane="topRight"/>
      <selection pane="bottomLeft"/>
      <selection pane="bottomRight" activeCell="E2" sqref="E2"/>
    </sheetView>
  </sheetViews>
  <sheetFormatPr defaultColWidth="9" defaultRowHeight="14.25" customHeight="1"/>
  <cols>
    <col min="1" max="1" width="4.55" style="190" customWidth="1"/>
    <col min="2" max="3" width="3.75" style="190" customWidth="1"/>
    <col min="4" max="4" width="28.85" style="190" customWidth="1"/>
    <col min="5" max="17" width="10.55" style="190" customWidth="1"/>
    <col min="18" max="16384" width="9" style="190"/>
  </cols>
  <sheetData>
    <row r="1" s="186" customFormat="1" ht="36.3" customHeight="1" spans="1:17">
      <c r="A1" s="191" t="s">
        <v>157</v>
      </c>
      <c r="B1" s="191"/>
      <c r="C1" s="191"/>
      <c r="D1" s="191"/>
      <c r="E1" s="191"/>
      <c r="F1" s="191"/>
      <c r="G1" s="191"/>
      <c r="H1" s="191"/>
      <c r="I1" s="191"/>
      <c r="J1" s="191"/>
      <c r="K1" s="191"/>
      <c r="L1" s="191"/>
      <c r="M1" s="191"/>
      <c r="N1" s="191"/>
      <c r="O1" s="191"/>
      <c r="P1" s="191"/>
      <c r="Q1" s="191"/>
    </row>
    <row r="2" ht="18" customHeight="1" spans="1:17">
      <c r="A2" s="192"/>
      <c r="B2" s="192"/>
      <c r="C2" s="192"/>
      <c r="D2" s="192"/>
      <c r="E2" s="192"/>
      <c r="F2" s="192"/>
      <c r="G2" s="192"/>
      <c r="H2" s="192"/>
      <c r="I2" s="192"/>
      <c r="J2" s="192"/>
      <c r="K2" s="192"/>
      <c r="L2" s="192"/>
      <c r="M2" s="192"/>
      <c r="N2" s="216"/>
      <c r="O2" s="217"/>
      <c r="P2" s="143" t="s">
        <v>158</v>
      </c>
      <c r="Q2" s="143"/>
    </row>
    <row r="3" s="187" customFormat="1" ht="18" customHeight="1" spans="1:17">
      <c r="A3" s="193" t="s">
        <v>2</v>
      </c>
      <c r="B3" s="193"/>
      <c r="C3" s="193"/>
      <c r="D3" s="194"/>
      <c r="E3" s="194"/>
      <c r="F3" s="194"/>
      <c r="G3" s="194"/>
      <c r="H3" s="194"/>
      <c r="I3" s="218"/>
      <c r="J3" s="218"/>
      <c r="K3" s="219"/>
      <c r="L3" s="220"/>
      <c r="M3" s="220"/>
      <c r="N3" s="221"/>
      <c r="O3" s="222"/>
      <c r="P3" s="172" t="s">
        <v>3</v>
      </c>
      <c r="Q3" s="172"/>
    </row>
    <row r="4" s="188" customFormat="1" ht="18" customHeight="1" spans="1:17">
      <c r="A4" s="195" t="s">
        <v>6</v>
      </c>
      <c r="B4" s="195"/>
      <c r="C4" s="195"/>
      <c r="D4" s="195"/>
      <c r="E4" s="195" t="s">
        <v>78</v>
      </c>
      <c r="F4" s="195"/>
      <c r="G4" s="195"/>
      <c r="H4" s="196" t="s">
        <v>159</v>
      </c>
      <c r="I4" s="223"/>
      <c r="J4" s="224"/>
      <c r="K4" s="195" t="s">
        <v>160</v>
      </c>
      <c r="L4" s="195"/>
      <c r="M4" s="195"/>
      <c r="N4" s="225" t="s">
        <v>80</v>
      </c>
      <c r="O4" s="225"/>
      <c r="P4" s="225"/>
      <c r="Q4" s="225"/>
    </row>
    <row r="5" s="189" customFormat="1" ht="17.05" customHeight="1" spans="1:17">
      <c r="A5" s="197" t="s">
        <v>161</v>
      </c>
      <c r="B5" s="198"/>
      <c r="C5" s="199"/>
      <c r="D5" s="200" t="s">
        <v>94</v>
      </c>
      <c r="E5" s="200" t="s">
        <v>100</v>
      </c>
      <c r="F5" s="200" t="s">
        <v>162</v>
      </c>
      <c r="G5" s="200" t="s">
        <v>163</v>
      </c>
      <c r="H5" s="201" t="s">
        <v>100</v>
      </c>
      <c r="I5" s="200" t="s">
        <v>124</v>
      </c>
      <c r="J5" s="200" t="s">
        <v>125</v>
      </c>
      <c r="K5" s="226" t="s">
        <v>100</v>
      </c>
      <c r="L5" s="195" t="s">
        <v>124</v>
      </c>
      <c r="M5" s="195" t="s">
        <v>125</v>
      </c>
      <c r="N5" s="227" t="s">
        <v>100</v>
      </c>
      <c r="O5" s="225" t="s">
        <v>162</v>
      </c>
      <c r="P5" s="225" t="s">
        <v>163</v>
      </c>
      <c r="Q5" s="225"/>
    </row>
    <row r="6" s="189" customFormat="1" ht="17.05" customHeight="1" spans="1:17">
      <c r="A6" s="202"/>
      <c r="B6" s="203"/>
      <c r="C6" s="204"/>
      <c r="D6" s="205"/>
      <c r="E6" s="205"/>
      <c r="F6" s="205"/>
      <c r="G6" s="205"/>
      <c r="H6" s="206"/>
      <c r="I6" s="205"/>
      <c r="J6" s="205"/>
      <c r="K6" s="226"/>
      <c r="L6" s="195"/>
      <c r="M6" s="195"/>
      <c r="N6" s="227"/>
      <c r="O6" s="225"/>
      <c r="P6" s="228" t="s">
        <v>164</v>
      </c>
      <c r="Q6" s="231" t="s">
        <v>165</v>
      </c>
    </row>
    <row r="7" s="189" customFormat="1" ht="17.1" customHeight="1" spans="1:17">
      <c r="A7" s="195" t="s">
        <v>97</v>
      </c>
      <c r="B7" s="195" t="s">
        <v>98</v>
      </c>
      <c r="C7" s="195" t="s">
        <v>99</v>
      </c>
      <c r="D7" s="195" t="s">
        <v>10</v>
      </c>
      <c r="E7" s="195">
        <v>1</v>
      </c>
      <c r="F7" s="195">
        <v>2</v>
      </c>
      <c r="G7" s="195">
        <v>3</v>
      </c>
      <c r="H7" s="195">
        <v>4</v>
      </c>
      <c r="I7" s="195">
        <v>5</v>
      </c>
      <c r="J7" s="195">
        <v>6</v>
      </c>
      <c r="K7" s="195">
        <v>7</v>
      </c>
      <c r="L7" s="195">
        <v>8</v>
      </c>
      <c r="M7" s="195">
        <v>9</v>
      </c>
      <c r="N7" s="195">
        <v>10</v>
      </c>
      <c r="O7" s="195">
        <v>11</v>
      </c>
      <c r="P7" s="195">
        <v>12</v>
      </c>
      <c r="Q7" s="195">
        <v>13</v>
      </c>
    </row>
    <row r="8" s="189" customFormat="1" ht="17.1" customHeight="1" spans="1:17">
      <c r="A8" s="195"/>
      <c r="B8" s="195"/>
      <c r="C8" s="195"/>
      <c r="D8" s="195" t="s">
        <v>100</v>
      </c>
      <c r="E8" s="207">
        <f>E9</f>
        <v>56</v>
      </c>
      <c r="F8" s="207"/>
      <c r="G8" s="207">
        <f>G9</f>
        <v>56</v>
      </c>
      <c r="H8" s="207">
        <f>H9+H17+H24+H28</f>
        <v>1255.501048</v>
      </c>
      <c r="I8" s="207">
        <f>I9+I17+I24+I28</f>
        <v>876.085678</v>
      </c>
      <c r="J8" s="207">
        <f>J9</f>
        <v>379.41537</v>
      </c>
      <c r="K8" s="207">
        <f>K9+K17+K24+K28</f>
        <v>1311.501048</v>
      </c>
      <c r="L8" s="207">
        <f>L9+L17+L24+L28</f>
        <v>876.085678</v>
      </c>
      <c r="M8" s="207">
        <f>M9</f>
        <v>435.41537</v>
      </c>
      <c r="N8" s="229"/>
      <c r="O8" s="229"/>
      <c r="P8" s="229"/>
      <c r="Q8" s="229"/>
    </row>
    <row r="9" s="189" customFormat="1" ht="17.1" customHeight="1" spans="1:17">
      <c r="A9" s="208">
        <v>201</v>
      </c>
      <c r="B9" s="209"/>
      <c r="C9" s="210"/>
      <c r="D9" s="211" t="s">
        <v>101</v>
      </c>
      <c r="E9" s="207">
        <v>56</v>
      </c>
      <c r="F9" s="207"/>
      <c r="G9" s="207">
        <v>56</v>
      </c>
      <c r="H9" s="207">
        <v>1027.294601</v>
      </c>
      <c r="I9" s="207">
        <v>647.879231</v>
      </c>
      <c r="J9" s="207">
        <v>379.41537</v>
      </c>
      <c r="K9" s="207">
        <v>1083.294601</v>
      </c>
      <c r="L9" s="207">
        <v>647.879231</v>
      </c>
      <c r="M9" s="207">
        <v>435.41537</v>
      </c>
      <c r="N9" s="229"/>
      <c r="O9" s="229"/>
      <c r="P9" s="229"/>
      <c r="Q9" s="229"/>
    </row>
    <row r="10" s="189" customFormat="1" ht="17.1" customHeight="1" spans="1:17">
      <c r="A10" s="208">
        <v>20101</v>
      </c>
      <c r="B10" s="209"/>
      <c r="C10" s="210"/>
      <c r="D10" s="211" t="s">
        <v>102</v>
      </c>
      <c r="E10" s="207">
        <v>56</v>
      </c>
      <c r="F10" s="207"/>
      <c r="G10" s="207">
        <v>56</v>
      </c>
      <c r="H10" s="207">
        <v>1027.294601</v>
      </c>
      <c r="I10" s="207">
        <v>647.879231</v>
      </c>
      <c r="J10" s="207">
        <v>379.41537</v>
      </c>
      <c r="K10" s="207">
        <v>1083.294601</v>
      </c>
      <c r="L10" s="207">
        <v>647.879231</v>
      </c>
      <c r="M10" s="207">
        <v>435.41537</v>
      </c>
      <c r="N10" s="229"/>
      <c r="O10" s="229"/>
      <c r="P10" s="229"/>
      <c r="Q10" s="229"/>
    </row>
    <row r="11" s="189" customFormat="1" ht="17.1" customHeight="1" spans="1:17">
      <c r="A11" s="208">
        <v>2010101</v>
      </c>
      <c r="B11" s="209"/>
      <c r="C11" s="210"/>
      <c r="D11" s="211" t="s">
        <v>103</v>
      </c>
      <c r="E11" s="207"/>
      <c r="F11" s="207"/>
      <c r="G11" s="207"/>
      <c r="H11" s="207">
        <v>647.879231</v>
      </c>
      <c r="I11" s="207">
        <v>647.879231</v>
      </c>
      <c r="J11" s="207"/>
      <c r="K11" s="207">
        <v>647.879231</v>
      </c>
      <c r="L11" s="207">
        <v>647.879231</v>
      </c>
      <c r="M11" s="207"/>
      <c r="N11" s="229"/>
      <c r="O11" s="229"/>
      <c r="P11" s="229"/>
      <c r="Q11" s="229"/>
    </row>
    <row r="12" s="189" customFormat="1" ht="17.1" customHeight="1" spans="1:17">
      <c r="A12" s="208">
        <v>2010102</v>
      </c>
      <c r="B12" s="209"/>
      <c r="C12" s="210"/>
      <c r="D12" s="211" t="s">
        <v>129</v>
      </c>
      <c r="E12" s="207">
        <v>10</v>
      </c>
      <c r="F12" s="207"/>
      <c r="G12" s="207">
        <v>10</v>
      </c>
      <c r="H12" s="207"/>
      <c r="I12" s="207"/>
      <c r="J12" s="207"/>
      <c r="K12" s="207">
        <v>10</v>
      </c>
      <c r="L12" s="207"/>
      <c r="M12" s="207">
        <v>10</v>
      </c>
      <c r="N12" s="229"/>
      <c r="O12" s="229"/>
      <c r="P12" s="229"/>
      <c r="Q12" s="229"/>
    </row>
    <row r="13" s="189" customFormat="1" ht="17.1" customHeight="1" spans="1:17">
      <c r="A13" s="208">
        <v>2010104</v>
      </c>
      <c r="B13" s="209"/>
      <c r="C13" s="210"/>
      <c r="D13" s="211" t="s">
        <v>104</v>
      </c>
      <c r="E13" s="207"/>
      <c r="F13" s="207"/>
      <c r="G13" s="207"/>
      <c r="H13" s="207">
        <v>117.1111</v>
      </c>
      <c r="I13" s="207"/>
      <c r="J13" s="207">
        <v>117.1111</v>
      </c>
      <c r="K13" s="207">
        <v>117.1111</v>
      </c>
      <c r="L13" s="207"/>
      <c r="M13" s="207">
        <v>117.1111</v>
      </c>
      <c r="N13" s="229"/>
      <c r="O13" s="229"/>
      <c r="P13" s="229"/>
      <c r="Q13" s="229"/>
    </row>
    <row r="14" s="189" customFormat="1" ht="17.1" customHeight="1" spans="1:17">
      <c r="A14" s="208">
        <v>2010106</v>
      </c>
      <c r="B14" s="209"/>
      <c r="C14" s="210"/>
      <c r="D14" s="211" t="s">
        <v>105</v>
      </c>
      <c r="E14" s="207"/>
      <c r="F14" s="207"/>
      <c r="G14" s="207"/>
      <c r="H14" s="207">
        <v>9</v>
      </c>
      <c r="I14" s="207"/>
      <c r="J14" s="207">
        <v>9</v>
      </c>
      <c r="K14" s="207">
        <v>9</v>
      </c>
      <c r="L14" s="207"/>
      <c r="M14" s="207">
        <v>9</v>
      </c>
      <c r="N14" s="229"/>
      <c r="O14" s="229"/>
      <c r="P14" s="229"/>
      <c r="Q14" s="229"/>
    </row>
    <row r="15" s="189" customFormat="1" ht="17.1" customHeight="1" spans="1:17">
      <c r="A15" s="208">
        <v>2010108</v>
      </c>
      <c r="B15" s="209"/>
      <c r="C15" s="210"/>
      <c r="D15" s="211" t="s">
        <v>130</v>
      </c>
      <c r="E15" s="207">
        <v>20</v>
      </c>
      <c r="F15" s="207"/>
      <c r="G15" s="207">
        <v>20</v>
      </c>
      <c r="H15" s="207"/>
      <c r="I15" s="207"/>
      <c r="J15" s="207"/>
      <c r="K15" s="207">
        <v>20</v>
      </c>
      <c r="L15" s="207"/>
      <c r="M15" s="207">
        <v>20</v>
      </c>
      <c r="N15" s="229"/>
      <c r="O15" s="229"/>
      <c r="P15" s="229"/>
      <c r="Q15" s="229"/>
    </row>
    <row r="16" s="189" customFormat="1" ht="17.1" customHeight="1" spans="1:17">
      <c r="A16" s="208">
        <v>2010199</v>
      </c>
      <c r="B16" s="209"/>
      <c r="C16" s="210"/>
      <c r="D16" s="211" t="s">
        <v>106</v>
      </c>
      <c r="E16" s="207">
        <v>26</v>
      </c>
      <c r="F16" s="207"/>
      <c r="G16" s="207">
        <v>26</v>
      </c>
      <c r="H16" s="207">
        <v>253.3042</v>
      </c>
      <c r="I16" s="207"/>
      <c r="J16" s="207">
        <v>253.3042</v>
      </c>
      <c r="K16" s="207">
        <v>279.30427</v>
      </c>
      <c r="L16" s="207"/>
      <c r="M16" s="207">
        <v>279.30427</v>
      </c>
      <c r="N16" s="229"/>
      <c r="O16" s="229"/>
      <c r="P16" s="229"/>
      <c r="Q16" s="229"/>
    </row>
    <row r="17" s="189" customFormat="1" ht="17.1" customHeight="1" spans="1:17">
      <c r="A17" s="208">
        <v>208</v>
      </c>
      <c r="B17" s="209"/>
      <c r="C17" s="210"/>
      <c r="D17" s="211" t="s">
        <v>107</v>
      </c>
      <c r="E17" s="207"/>
      <c r="F17" s="207"/>
      <c r="G17" s="207"/>
      <c r="H17" s="207">
        <v>129.712326</v>
      </c>
      <c r="I17" s="207">
        <v>129.712326</v>
      </c>
      <c r="J17" s="207"/>
      <c r="K17" s="207">
        <v>129.712326</v>
      </c>
      <c r="L17" s="207">
        <v>129.712326</v>
      </c>
      <c r="M17" s="207"/>
      <c r="N17" s="229"/>
      <c r="O17" s="229"/>
      <c r="P17" s="229"/>
      <c r="Q17" s="229"/>
    </row>
    <row r="18" s="189" customFormat="1" ht="17.1" customHeight="1" spans="1:17">
      <c r="A18" s="208">
        <v>20805</v>
      </c>
      <c r="B18" s="209"/>
      <c r="C18" s="210"/>
      <c r="D18" s="211" t="s">
        <v>131</v>
      </c>
      <c r="E18" s="207"/>
      <c r="F18" s="207"/>
      <c r="G18" s="207"/>
      <c r="H18" s="207">
        <v>129.033176</v>
      </c>
      <c r="I18" s="207">
        <v>129.033176</v>
      </c>
      <c r="J18" s="207"/>
      <c r="K18" s="207">
        <v>129.033176</v>
      </c>
      <c r="L18" s="207">
        <v>129.033176</v>
      </c>
      <c r="M18" s="207"/>
      <c r="N18" s="229"/>
      <c r="O18" s="229"/>
      <c r="P18" s="229"/>
      <c r="Q18" s="229"/>
    </row>
    <row r="19" s="189" customFormat="1" ht="17.1" customHeight="1" spans="1:17">
      <c r="A19" s="208">
        <v>2080501</v>
      </c>
      <c r="B19" s="209"/>
      <c r="C19" s="210"/>
      <c r="D19" s="211" t="s">
        <v>109</v>
      </c>
      <c r="E19" s="207"/>
      <c r="F19" s="207"/>
      <c r="G19" s="207"/>
      <c r="H19" s="207">
        <v>56.5396</v>
      </c>
      <c r="I19" s="207">
        <v>56.5396</v>
      </c>
      <c r="J19" s="207"/>
      <c r="K19" s="207">
        <v>56.5396</v>
      </c>
      <c r="L19" s="207">
        <v>56.5396</v>
      </c>
      <c r="M19" s="207"/>
      <c r="N19" s="229"/>
      <c r="O19" s="229"/>
      <c r="P19" s="229"/>
      <c r="Q19" s="229"/>
    </row>
    <row r="20" s="189" customFormat="1" ht="17.1" customHeight="1" spans="1:17">
      <c r="A20" s="208">
        <v>2080505</v>
      </c>
      <c r="B20" s="209"/>
      <c r="C20" s="210"/>
      <c r="D20" s="211" t="s">
        <v>132</v>
      </c>
      <c r="E20" s="207"/>
      <c r="F20" s="207"/>
      <c r="G20" s="207"/>
      <c r="H20" s="207">
        <v>66.108112</v>
      </c>
      <c r="I20" s="207">
        <v>66.108112</v>
      </c>
      <c r="J20" s="207"/>
      <c r="K20" s="207">
        <v>66.108112</v>
      </c>
      <c r="L20" s="207">
        <v>66.108112</v>
      </c>
      <c r="M20" s="207"/>
      <c r="N20" s="229"/>
      <c r="O20" s="229"/>
      <c r="P20" s="229"/>
      <c r="Q20" s="229"/>
    </row>
    <row r="21" s="189" customFormat="1" ht="17.1" customHeight="1" spans="1:17">
      <c r="A21" s="208">
        <v>2080506</v>
      </c>
      <c r="B21" s="209"/>
      <c r="C21" s="210"/>
      <c r="D21" s="212" t="s">
        <v>111</v>
      </c>
      <c r="E21" s="207"/>
      <c r="F21" s="207"/>
      <c r="G21" s="207"/>
      <c r="H21" s="207">
        <v>6.385464</v>
      </c>
      <c r="I21" s="207">
        <v>6.385464</v>
      </c>
      <c r="J21" s="207"/>
      <c r="K21" s="207">
        <v>6.385464</v>
      </c>
      <c r="L21" s="207">
        <v>6.385464</v>
      </c>
      <c r="M21" s="207"/>
      <c r="N21" s="229"/>
      <c r="O21" s="229"/>
      <c r="P21" s="229"/>
      <c r="Q21" s="229"/>
    </row>
    <row r="22" s="189" customFormat="1" ht="17.1" customHeight="1" spans="1:17">
      <c r="A22" s="208">
        <v>20899</v>
      </c>
      <c r="B22" s="209"/>
      <c r="C22" s="210"/>
      <c r="D22" s="211" t="s">
        <v>112</v>
      </c>
      <c r="E22" s="207"/>
      <c r="F22" s="207"/>
      <c r="G22" s="207"/>
      <c r="H22" s="207">
        <v>0.67915</v>
      </c>
      <c r="I22" s="207">
        <v>0.67915</v>
      </c>
      <c r="J22" s="207"/>
      <c r="K22" s="207">
        <v>0.67915</v>
      </c>
      <c r="L22" s="207">
        <v>0.67915</v>
      </c>
      <c r="M22" s="207"/>
      <c r="N22" s="229"/>
      <c r="O22" s="229"/>
      <c r="P22" s="229"/>
      <c r="Q22" s="229"/>
    </row>
    <row r="23" s="189" customFormat="1" ht="17.1" customHeight="1" spans="1:17">
      <c r="A23" s="208">
        <v>2089901</v>
      </c>
      <c r="B23" s="209"/>
      <c r="C23" s="210"/>
      <c r="D23" s="211" t="s">
        <v>112</v>
      </c>
      <c r="E23" s="207"/>
      <c r="F23" s="207"/>
      <c r="G23" s="207"/>
      <c r="H23" s="207">
        <v>0.67915</v>
      </c>
      <c r="I23" s="207">
        <v>0.67915</v>
      </c>
      <c r="J23" s="207"/>
      <c r="K23" s="207">
        <v>0.67915</v>
      </c>
      <c r="L23" s="207">
        <v>0.67915</v>
      </c>
      <c r="M23" s="207"/>
      <c r="N23" s="229"/>
      <c r="O23" s="229"/>
      <c r="P23" s="229"/>
      <c r="Q23" s="229"/>
    </row>
    <row r="24" s="189" customFormat="1" ht="17.1" customHeight="1" spans="1:17">
      <c r="A24" s="208">
        <v>210</v>
      </c>
      <c r="B24" s="209"/>
      <c r="C24" s="210"/>
      <c r="D24" s="211" t="s">
        <v>113</v>
      </c>
      <c r="E24" s="207"/>
      <c r="F24" s="207"/>
      <c r="G24" s="207"/>
      <c r="H24" s="207">
        <v>49.457621</v>
      </c>
      <c r="I24" s="207">
        <v>49.457621</v>
      </c>
      <c r="J24" s="207"/>
      <c r="K24" s="207">
        <v>49.457621</v>
      </c>
      <c r="L24" s="207">
        <v>49.457621</v>
      </c>
      <c r="M24" s="207"/>
      <c r="N24" s="229"/>
      <c r="O24" s="229"/>
      <c r="P24" s="229"/>
      <c r="Q24" s="229"/>
    </row>
    <row r="25" s="189" customFormat="1" ht="17.1" customHeight="1" spans="1:17">
      <c r="A25" s="208">
        <v>21011</v>
      </c>
      <c r="B25" s="209"/>
      <c r="C25" s="210"/>
      <c r="D25" s="211" t="s">
        <v>114</v>
      </c>
      <c r="E25" s="207"/>
      <c r="F25" s="207"/>
      <c r="G25" s="207"/>
      <c r="H25" s="207">
        <v>49.457621</v>
      </c>
      <c r="I25" s="207">
        <v>49.457621</v>
      </c>
      <c r="J25" s="207"/>
      <c r="K25" s="207">
        <v>49.457621</v>
      </c>
      <c r="L25" s="207">
        <v>49.457621</v>
      </c>
      <c r="M25" s="207"/>
      <c r="N25" s="229"/>
      <c r="O25" s="229"/>
      <c r="P25" s="229"/>
      <c r="Q25" s="229"/>
    </row>
    <row r="26" s="189" customFormat="1" ht="17.1" customHeight="1" spans="1:17">
      <c r="A26" s="208">
        <v>2101101</v>
      </c>
      <c r="B26" s="209"/>
      <c r="C26" s="210"/>
      <c r="D26" s="211" t="s">
        <v>133</v>
      </c>
      <c r="E26" s="207"/>
      <c r="F26" s="207"/>
      <c r="G26" s="207"/>
      <c r="H26" s="207">
        <v>41.304172</v>
      </c>
      <c r="I26" s="207">
        <v>41.304172</v>
      </c>
      <c r="J26" s="207"/>
      <c r="K26" s="207">
        <v>41.304172</v>
      </c>
      <c r="L26" s="207">
        <v>41.304172</v>
      </c>
      <c r="M26" s="207"/>
      <c r="N26" s="229"/>
      <c r="O26" s="229"/>
      <c r="P26" s="229"/>
      <c r="Q26" s="229"/>
    </row>
    <row r="27" s="189" customFormat="1" ht="17.1" customHeight="1" spans="1:17">
      <c r="A27" s="208">
        <v>2101103</v>
      </c>
      <c r="B27" s="209"/>
      <c r="C27" s="210"/>
      <c r="D27" s="211" t="s">
        <v>134</v>
      </c>
      <c r="E27" s="207"/>
      <c r="F27" s="207"/>
      <c r="G27" s="207"/>
      <c r="H27" s="207">
        <v>8.153449</v>
      </c>
      <c r="I27" s="207">
        <v>8.153449</v>
      </c>
      <c r="J27" s="207"/>
      <c r="K27" s="207">
        <v>8.153449</v>
      </c>
      <c r="L27" s="207">
        <v>8.153449</v>
      </c>
      <c r="M27" s="207"/>
      <c r="N27" s="229"/>
      <c r="O27" s="229"/>
      <c r="P27" s="229"/>
      <c r="Q27" s="229"/>
    </row>
    <row r="28" s="189" customFormat="1" ht="17.1" customHeight="1" spans="1:17">
      <c r="A28" s="208">
        <v>221</v>
      </c>
      <c r="B28" s="209"/>
      <c r="C28" s="210"/>
      <c r="D28" s="211" t="s">
        <v>117</v>
      </c>
      <c r="E28" s="207"/>
      <c r="F28" s="207"/>
      <c r="G28" s="207"/>
      <c r="H28" s="207">
        <v>49.0365</v>
      </c>
      <c r="I28" s="207">
        <v>49.0365</v>
      </c>
      <c r="J28" s="207"/>
      <c r="K28" s="207">
        <v>49.0365</v>
      </c>
      <c r="L28" s="207">
        <v>49.0365</v>
      </c>
      <c r="M28" s="207"/>
      <c r="N28" s="229"/>
      <c r="O28" s="229"/>
      <c r="P28" s="229"/>
      <c r="Q28" s="229"/>
    </row>
    <row r="29" s="189" customFormat="1" ht="17.1" customHeight="1" spans="1:17">
      <c r="A29" s="208">
        <v>22102</v>
      </c>
      <c r="B29" s="209"/>
      <c r="C29" s="210"/>
      <c r="D29" s="211" t="s">
        <v>118</v>
      </c>
      <c r="E29" s="207"/>
      <c r="F29" s="207"/>
      <c r="G29" s="207"/>
      <c r="H29" s="207">
        <v>49.0365</v>
      </c>
      <c r="I29" s="207">
        <v>49.0365</v>
      </c>
      <c r="J29" s="207"/>
      <c r="K29" s="207">
        <v>49.0365</v>
      </c>
      <c r="L29" s="207">
        <v>49.0365</v>
      </c>
      <c r="M29" s="207"/>
      <c r="N29" s="229"/>
      <c r="O29" s="229"/>
      <c r="P29" s="229"/>
      <c r="Q29" s="229"/>
    </row>
    <row r="30" s="189" customFormat="1" ht="17.1" customHeight="1" spans="1:17">
      <c r="A30" s="208">
        <v>2210201</v>
      </c>
      <c r="B30" s="209"/>
      <c r="C30" s="210"/>
      <c r="D30" s="211" t="s">
        <v>135</v>
      </c>
      <c r="E30" s="207"/>
      <c r="F30" s="207"/>
      <c r="G30" s="207"/>
      <c r="H30" s="207">
        <v>48.0565</v>
      </c>
      <c r="I30" s="207">
        <v>48.0565</v>
      </c>
      <c r="J30" s="207"/>
      <c r="K30" s="207">
        <v>48.0565</v>
      </c>
      <c r="L30" s="207">
        <v>48.0565</v>
      </c>
      <c r="M30" s="207"/>
      <c r="N30" s="229"/>
      <c r="O30" s="229"/>
      <c r="P30" s="229"/>
      <c r="Q30" s="229"/>
    </row>
    <row r="31" s="189" customFormat="1" ht="17.1" customHeight="1" spans="1:17">
      <c r="A31" s="208">
        <v>2210203</v>
      </c>
      <c r="B31" s="209"/>
      <c r="C31" s="210"/>
      <c r="D31" s="211" t="s">
        <v>136</v>
      </c>
      <c r="E31" s="207"/>
      <c r="F31" s="207"/>
      <c r="G31" s="207"/>
      <c r="H31" s="207">
        <v>0.98</v>
      </c>
      <c r="I31" s="207">
        <v>0.98</v>
      </c>
      <c r="J31" s="207"/>
      <c r="K31" s="207">
        <v>0.98</v>
      </c>
      <c r="L31" s="207">
        <v>0.98</v>
      </c>
      <c r="M31" s="207"/>
      <c r="N31" s="229"/>
      <c r="O31" s="229"/>
      <c r="P31" s="229"/>
      <c r="Q31" s="229"/>
    </row>
    <row r="32" s="141" customFormat="1" ht="17.1" customHeight="1" spans="1:9">
      <c r="A32" s="213" t="s">
        <v>166</v>
      </c>
      <c r="B32" s="214"/>
      <c r="C32" s="214"/>
      <c r="D32" s="214"/>
      <c r="E32" s="214"/>
      <c r="F32" s="214"/>
      <c r="G32" s="214"/>
      <c r="H32" s="214"/>
      <c r="I32" s="214"/>
    </row>
    <row r="33" customHeight="1" spans="5:13">
      <c r="E33" s="215"/>
      <c r="F33" s="215"/>
      <c r="G33" s="215"/>
      <c r="H33" s="215"/>
      <c r="I33" s="215"/>
      <c r="J33" s="215"/>
      <c r="K33" s="215"/>
      <c r="L33" s="215"/>
      <c r="M33" s="215"/>
    </row>
    <row r="35" customHeight="1" spans="15:15">
      <c r="O35" s="230"/>
    </row>
  </sheetData>
  <mergeCells count="49">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pane ySplit="6" topLeftCell="A7" activePane="bottomLeft" state="frozen"/>
      <selection/>
      <selection pane="bottomLeft" activeCell="G45" sqref="G45"/>
    </sheetView>
  </sheetViews>
  <sheetFormatPr defaultColWidth="9" defaultRowHeight="14.25"/>
  <cols>
    <col min="1" max="1" width="8.2" style="170" customWidth="1"/>
    <col min="2" max="2" width="27.15" style="170" customWidth="1"/>
    <col min="3" max="3" width="11.15" style="170" customWidth="1"/>
    <col min="4" max="4" width="8.2" style="170" customWidth="1"/>
    <col min="5" max="5" width="27.15" style="170" customWidth="1"/>
    <col min="6" max="6" width="11.15" style="170" customWidth="1"/>
    <col min="7" max="7" width="8.2" style="170" customWidth="1"/>
    <col min="8" max="8" width="30.1" style="170" customWidth="1"/>
    <col min="9" max="9" width="11.15" style="170" customWidth="1"/>
    <col min="10" max="16384" width="9" style="170"/>
  </cols>
  <sheetData>
    <row r="1" s="166" customFormat="1" ht="25.5" spans="1:9">
      <c r="A1" s="104" t="s">
        <v>167</v>
      </c>
      <c r="B1" s="104"/>
      <c r="C1" s="104"/>
      <c r="D1" s="104"/>
      <c r="E1" s="104"/>
      <c r="F1" s="104"/>
      <c r="G1" s="104"/>
      <c r="H1" s="104"/>
      <c r="I1" s="104"/>
    </row>
    <row r="2" s="167" customFormat="1" ht="14.1" customHeight="1" spans="1:9">
      <c r="A2" s="165"/>
      <c r="B2" s="165"/>
      <c r="C2" s="165"/>
      <c r="D2" s="165"/>
      <c r="E2" s="165"/>
      <c r="F2" s="165"/>
      <c r="G2" s="165"/>
      <c r="H2" s="143" t="s">
        <v>168</v>
      </c>
      <c r="I2" s="143"/>
    </row>
    <row r="3" s="168" customFormat="1" ht="14.1" customHeight="1" spans="1:9">
      <c r="A3" s="171" t="s">
        <v>2</v>
      </c>
      <c r="B3" s="165"/>
      <c r="D3" s="165"/>
      <c r="E3" s="165"/>
      <c r="F3" s="165"/>
      <c r="G3" s="165"/>
      <c r="H3" s="172" t="s">
        <v>3</v>
      </c>
      <c r="I3" s="172"/>
    </row>
    <row r="4" s="169" customFormat="1" ht="14.1" customHeight="1" spans="1:9">
      <c r="A4" s="173" t="s">
        <v>169</v>
      </c>
      <c r="B4" s="174"/>
      <c r="C4" s="174"/>
      <c r="D4" s="174" t="s">
        <v>170</v>
      </c>
      <c r="E4" s="174"/>
      <c r="F4" s="174" t="s">
        <v>11</v>
      </c>
      <c r="G4" s="174" t="s">
        <v>11</v>
      </c>
      <c r="H4" s="174" t="s">
        <v>11</v>
      </c>
      <c r="I4" s="174" t="s">
        <v>11</v>
      </c>
    </row>
    <row r="5" s="169" customFormat="1" ht="14.1" customHeight="1" spans="1:9">
      <c r="A5" s="175" t="s">
        <v>171</v>
      </c>
      <c r="B5" s="176" t="s">
        <v>94</v>
      </c>
      <c r="C5" s="176" t="s">
        <v>8</v>
      </c>
      <c r="D5" s="176" t="s">
        <v>171</v>
      </c>
      <c r="E5" s="176" t="s">
        <v>94</v>
      </c>
      <c r="F5" s="176" t="s">
        <v>8</v>
      </c>
      <c r="G5" s="176" t="s">
        <v>171</v>
      </c>
      <c r="H5" s="176" t="s">
        <v>94</v>
      </c>
      <c r="I5" s="176" t="s">
        <v>8</v>
      </c>
    </row>
    <row r="6" s="169" customFormat="1" ht="14.1" customHeight="1" spans="1:9">
      <c r="A6" s="175"/>
      <c r="B6" s="176" t="s">
        <v>11</v>
      </c>
      <c r="C6" s="176" t="s">
        <v>11</v>
      </c>
      <c r="D6" s="176" t="s">
        <v>11</v>
      </c>
      <c r="E6" s="176" t="s">
        <v>11</v>
      </c>
      <c r="F6" s="176" t="s">
        <v>11</v>
      </c>
      <c r="G6" s="176" t="s">
        <v>11</v>
      </c>
      <c r="H6" s="176" t="s">
        <v>11</v>
      </c>
      <c r="I6" s="176" t="s">
        <v>11</v>
      </c>
    </row>
    <row r="7" s="169" customFormat="1" ht="14.05" customHeight="1" spans="1:9">
      <c r="A7" s="177" t="s">
        <v>172</v>
      </c>
      <c r="B7" s="178" t="s">
        <v>173</v>
      </c>
      <c r="C7" s="147">
        <v>788.456147</v>
      </c>
      <c r="D7" s="178" t="s">
        <v>174</v>
      </c>
      <c r="E7" s="178" t="s">
        <v>175</v>
      </c>
      <c r="F7" s="147">
        <v>29.206931</v>
      </c>
      <c r="G7" s="178" t="s">
        <v>176</v>
      </c>
      <c r="H7" s="178" t="s">
        <v>177</v>
      </c>
      <c r="I7" s="147">
        <v>2.273</v>
      </c>
    </row>
    <row r="8" s="169" customFormat="1" ht="14.05" customHeight="1" spans="1:9">
      <c r="A8" s="177" t="s">
        <v>178</v>
      </c>
      <c r="B8" s="178" t="s">
        <v>179</v>
      </c>
      <c r="C8" s="147">
        <v>191.6607</v>
      </c>
      <c r="D8" s="178" t="s">
        <v>180</v>
      </c>
      <c r="E8" s="178" t="s">
        <v>181</v>
      </c>
      <c r="F8" s="147">
        <v>6.654183</v>
      </c>
      <c r="G8" s="178" t="s">
        <v>182</v>
      </c>
      <c r="H8" s="178" t="s">
        <v>183</v>
      </c>
      <c r="I8" s="147"/>
    </row>
    <row r="9" s="169" customFormat="1" ht="14.05" customHeight="1" spans="1:9">
      <c r="A9" s="177" t="s">
        <v>184</v>
      </c>
      <c r="B9" s="178" t="s">
        <v>185</v>
      </c>
      <c r="C9" s="147">
        <v>411.6937</v>
      </c>
      <c r="D9" s="178" t="s">
        <v>186</v>
      </c>
      <c r="E9" s="178" t="s">
        <v>187</v>
      </c>
      <c r="F9" s="147"/>
      <c r="G9" s="178" t="s">
        <v>188</v>
      </c>
      <c r="H9" s="178" t="s">
        <v>189</v>
      </c>
      <c r="I9" s="147">
        <v>2.273</v>
      </c>
    </row>
    <row r="10" s="169" customFormat="1" ht="14.05" customHeight="1" spans="1:9">
      <c r="A10" s="177" t="s">
        <v>190</v>
      </c>
      <c r="B10" s="178" t="s">
        <v>191</v>
      </c>
      <c r="C10" s="147">
        <v>14.4149</v>
      </c>
      <c r="D10" s="178" t="s">
        <v>192</v>
      </c>
      <c r="E10" s="178" t="s">
        <v>193</v>
      </c>
      <c r="F10" s="147"/>
      <c r="G10" s="178" t="s">
        <v>194</v>
      </c>
      <c r="H10" s="178" t="s">
        <v>195</v>
      </c>
      <c r="I10" s="147"/>
    </row>
    <row r="11" s="169" customFormat="1" ht="14.05" customHeight="1" spans="1:9">
      <c r="A11" s="177" t="s">
        <v>196</v>
      </c>
      <c r="B11" s="178" t="s">
        <v>197</v>
      </c>
      <c r="C11" s="147"/>
      <c r="D11" s="178" t="s">
        <v>198</v>
      </c>
      <c r="E11" s="178" t="s">
        <v>199</v>
      </c>
      <c r="F11" s="147"/>
      <c r="G11" s="178" t="s">
        <v>200</v>
      </c>
      <c r="H11" s="178" t="s">
        <v>201</v>
      </c>
      <c r="I11" s="147"/>
    </row>
    <row r="12" s="169" customFormat="1" ht="14.05" customHeight="1" spans="1:9">
      <c r="A12" s="177" t="s">
        <v>202</v>
      </c>
      <c r="B12" s="178" t="s">
        <v>203</v>
      </c>
      <c r="C12" s="147"/>
      <c r="D12" s="178" t="s">
        <v>204</v>
      </c>
      <c r="E12" s="178" t="s">
        <v>205</v>
      </c>
      <c r="F12" s="147"/>
      <c r="G12" s="178" t="s">
        <v>206</v>
      </c>
      <c r="H12" s="178" t="s">
        <v>207</v>
      </c>
      <c r="I12" s="147"/>
    </row>
    <row r="13" s="169" customFormat="1" ht="14.05" customHeight="1" spans="1:9">
      <c r="A13" s="177" t="s">
        <v>208</v>
      </c>
      <c r="B13" s="178" t="s">
        <v>209</v>
      </c>
      <c r="C13" s="147">
        <v>66.108112</v>
      </c>
      <c r="D13" s="178" t="s">
        <v>210</v>
      </c>
      <c r="E13" s="178" t="s">
        <v>211</v>
      </c>
      <c r="F13" s="147"/>
      <c r="G13" s="178" t="s">
        <v>212</v>
      </c>
      <c r="H13" s="178" t="s">
        <v>213</v>
      </c>
      <c r="I13" s="147"/>
    </row>
    <row r="14" s="169" customFormat="1" ht="14.05" customHeight="1" spans="1:9">
      <c r="A14" s="177" t="s">
        <v>214</v>
      </c>
      <c r="B14" s="178" t="s">
        <v>215</v>
      </c>
      <c r="C14" s="147">
        <v>6.385464</v>
      </c>
      <c r="D14" s="178" t="s">
        <v>216</v>
      </c>
      <c r="E14" s="178" t="s">
        <v>217</v>
      </c>
      <c r="F14" s="147">
        <v>1.293908</v>
      </c>
      <c r="G14" s="178" t="s">
        <v>218</v>
      </c>
      <c r="H14" s="178" t="s">
        <v>219</v>
      </c>
      <c r="I14" s="147"/>
    </row>
    <row r="15" s="169" customFormat="1" ht="14.05" customHeight="1" spans="1:9">
      <c r="A15" s="177" t="s">
        <v>220</v>
      </c>
      <c r="B15" s="178" t="s">
        <v>221</v>
      </c>
      <c r="C15" s="147">
        <v>41.304172</v>
      </c>
      <c r="D15" s="178" t="s">
        <v>222</v>
      </c>
      <c r="E15" s="178" t="s">
        <v>223</v>
      </c>
      <c r="F15" s="147"/>
      <c r="G15" s="178" t="s">
        <v>224</v>
      </c>
      <c r="H15" s="178" t="s">
        <v>225</v>
      </c>
      <c r="I15" s="147"/>
    </row>
    <row r="16" s="169" customFormat="1" ht="14.05" customHeight="1" spans="1:9">
      <c r="A16" s="177" t="s">
        <v>226</v>
      </c>
      <c r="B16" s="178" t="s">
        <v>227</v>
      </c>
      <c r="C16" s="147">
        <v>8.153449</v>
      </c>
      <c r="D16" s="178" t="s">
        <v>228</v>
      </c>
      <c r="E16" s="178" t="s">
        <v>229</v>
      </c>
      <c r="F16" s="147">
        <v>0.037</v>
      </c>
      <c r="G16" s="178" t="s">
        <v>230</v>
      </c>
      <c r="H16" s="178" t="s">
        <v>231</v>
      </c>
      <c r="I16" s="147"/>
    </row>
    <row r="17" s="169" customFormat="1" ht="14.05" customHeight="1" spans="1:9">
      <c r="A17" s="177" t="s">
        <v>232</v>
      </c>
      <c r="B17" s="178" t="s">
        <v>233</v>
      </c>
      <c r="C17" s="147">
        <v>0.67915</v>
      </c>
      <c r="D17" s="178" t="s">
        <v>234</v>
      </c>
      <c r="E17" s="178" t="s">
        <v>235</v>
      </c>
      <c r="F17" s="147">
        <v>0.039</v>
      </c>
      <c r="G17" s="178" t="s">
        <v>236</v>
      </c>
      <c r="H17" s="178" t="s">
        <v>237</v>
      </c>
      <c r="I17" s="147"/>
    </row>
    <row r="18" s="169" customFormat="1" ht="14.05" customHeight="1" spans="1:9">
      <c r="A18" s="177" t="s">
        <v>238</v>
      </c>
      <c r="B18" s="178" t="s">
        <v>135</v>
      </c>
      <c r="C18" s="147">
        <v>48.0565</v>
      </c>
      <c r="D18" s="178" t="s">
        <v>239</v>
      </c>
      <c r="E18" s="178" t="s">
        <v>240</v>
      </c>
      <c r="F18" s="147"/>
      <c r="G18" s="178" t="s">
        <v>241</v>
      </c>
      <c r="H18" s="178" t="s">
        <v>242</v>
      </c>
      <c r="I18" s="147"/>
    </row>
    <row r="19" s="169" customFormat="1" ht="14.05" customHeight="1" spans="1:9">
      <c r="A19" s="177" t="s">
        <v>243</v>
      </c>
      <c r="B19" s="178" t="s">
        <v>244</v>
      </c>
      <c r="C19" s="147"/>
      <c r="D19" s="178" t="s">
        <v>245</v>
      </c>
      <c r="E19" s="178" t="s">
        <v>246</v>
      </c>
      <c r="F19" s="147"/>
      <c r="G19" s="178" t="s">
        <v>247</v>
      </c>
      <c r="H19" s="178" t="s">
        <v>248</v>
      </c>
      <c r="I19" s="147"/>
    </row>
    <row r="20" s="169" customFormat="1" ht="14.05" customHeight="1" spans="1:9">
      <c r="A20" s="177" t="s">
        <v>249</v>
      </c>
      <c r="B20" s="178" t="s">
        <v>250</v>
      </c>
      <c r="C20" s="147"/>
      <c r="D20" s="178" t="s">
        <v>251</v>
      </c>
      <c r="E20" s="178" t="s">
        <v>252</v>
      </c>
      <c r="F20" s="147"/>
      <c r="G20" s="178" t="s">
        <v>253</v>
      </c>
      <c r="H20" s="178" t="s">
        <v>254</v>
      </c>
      <c r="I20" s="147"/>
    </row>
    <row r="21" s="169" customFormat="1" ht="14.05" customHeight="1" spans="1:9">
      <c r="A21" s="177" t="s">
        <v>255</v>
      </c>
      <c r="B21" s="178" t="s">
        <v>256</v>
      </c>
      <c r="C21" s="147">
        <v>56.1496</v>
      </c>
      <c r="D21" s="178" t="s">
        <v>257</v>
      </c>
      <c r="E21" s="178" t="s">
        <v>258</v>
      </c>
      <c r="F21" s="147"/>
      <c r="G21" s="178" t="s">
        <v>259</v>
      </c>
      <c r="H21" s="178" t="s">
        <v>260</v>
      </c>
      <c r="I21" s="147"/>
    </row>
    <row r="22" s="169" customFormat="1" ht="14.05" customHeight="1" spans="1:9">
      <c r="A22" s="177" t="s">
        <v>261</v>
      </c>
      <c r="B22" s="178" t="s">
        <v>262</v>
      </c>
      <c r="C22" s="147">
        <v>18.0504</v>
      </c>
      <c r="D22" s="178" t="s">
        <v>263</v>
      </c>
      <c r="E22" s="178" t="s">
        <v>264</v>
      </c>
      <c r="F22" s="147"/>
      <c r="G22" s="178" t="s">
        <v>265</v>
      </c>
      <c r="H22" s="178" t="s">
        <v>266</v>
      </c>
      <c r="I22" s="147"/>
    </row>
    <row r="23" s="169" customFormat="1" ht="14.05" customHeight="1" spans="1:9">
      <c r="A23" s="177" t="s">
        <v>267</v>
      </c>
      <c r="B23" s="178" t="s">
        <v>268</v>
      </c>
      <c r="C23" s="147">
        <v>33.076</v>
      </c>
      <c r="D23" s="178" t="s">
        <v>269</v>
      </c>
      <c r="E23" s="178" t="s">
        <v>270</v>
      </c>
      <c r="F23" s="147"/>
      <c r="G23" s="178" t="s">
        <v>271</v>
      </c>
      <c r="H23" s="178" t="s">
        <v>272</v>
      </c>
      <c r="I23" s="147"/>
    </row>
    <row r="24" s="169" customFormat="1" ht="14.05" customHeight="1" spans="1:9">
      <c r="A24" s="177" t="s">
        <v>273</v>
      </c>
      <c r="B24" s="178" t="s">
        <v>274</v>
      </c>
      <c r="C24" s="147"/>
      <c r="D24" s="178" t="s">
        <v>275</v>
      </c>
      <c r="E24" s="178" t="s">
        <v>276</v>
      </c>
      <c r="F24" s="147"/>
      <c r="G24" s="178" t="s">
        <v>277</v>
      </c>
      <c r="H24" s="178" t="s">
        <v>278</v>
      </c>
      <c r="I24" s="147"/>
    </row>
    <row r="25" s="169" customFormat="1" ht="14.05" customHeight="1" spans="1:9">
      <c r="A25" s="177" t="s">
        <v>279</v>
      </c>
      <c r="B25" s="178" t="s">
        <v>280</v>
      </c>
      <c r="C25" s="147">
        <v>0.24</v>
      </c>
      <c r="D25" s="178" t="s">
        <v>281</v>
      </c>
      <c r="E25" s="178" t="s">
        <v>282</v>
      </c>
      <c r="F25" s="147"/>
      <c r="G25" s="178" t="s">
        <v>283</v>
      </c>
      <c r="H25" s="178" t="s">
        <v>284</v>
      </c>
      <c r="I25" s="147"/>
    </row>
    <row r="26" s="169" customFormat="1" ht="14.05" customHeight="1" spans="1:9">
      <c r="A26" s="177" t="s">
        <v>285</v>
      </c>
      <c r="B26" s="178" t="s">
        <v>286</v>
      </c>
      <c r="C26" s="147">
        <v>4.7832</v>
      </c>
      <c r="D26" s="178" t="s">
        <v>287</v>
      </c>
      <c r="E26" s="178" t="s">
        <v>288</v>
      </c>
      <c r="F26" s="147"/>
      <c r="G26" s="178" t="s">
        <v>289</v>
      </c>
      <c r="H26" s="178" t="s">
        <v>290</v>
      </c>
      <c r="I26" s="147"/>
    </row>
    <row r="27" s="169" customFormat="1" ht="14.05" customHeight="1" spans="1:9">
      <c r="A27" s="177" t="s">
        <v>291</v>
      </c>
      <c r="B27" s="178" t="s">
        <v>292</v>
      </c>
      <c r="C27" s="147"/>
      <c r="D27" s="178" t="s">
        <v>293</v>
      </c>
      <c r="E27" s="178" t="s">
        <v>294</v>
      </c>
      <c r="F27" s="147">
        <v>1.55</v>
      </c>
      <c r="G27" s="178" t="s">
        <v>295</v>
      </c>
      <c r="H27" s="178" t="s">
        <v>296</v>
      </c>
      <c r="I27" s="147"/>
    </row>
    <row r="28" s="169" customFormat="1" ht="14.05" customHeight="1" spans="1:9">
      <c r="A28" s="177" t="s">
        <v>297</v>
      </c>
      <c r="B28" s="178" t="s">
        <v>298</v>
      </c>
      <c r="C28" s="147"/>
      <c r="D28" s="178" t="s">
        <v>299</v>
      </c>
      <c r="E28" s="178" t="s">
        <v>300</v>
      </c>
      <c r="F28" s="147"/>
      <c r="G28" s="178" t="s">
        <v>301</v>
      </c>
      <c r="H28" s="178" t="s">
        <v>302</v>
      </c>
      <c r="I28" s="147"/>
    </row>
    <row r="29" s="169" customFormat="1" ht="14.05" customHeight="1" spans="1:9">
      <c r="A29" s="177" t="s">
        <v>303</v>
      </c>
      <c r="B29" s="178" t="s">
        <v>304</v>
      </c>
      <c r="C29" s="147"/>
      <c r="D29" s="178" t="s">
        <v>305</v>
      </c>
      <c r="E29" s="178" t="s">
        <v>306</v>
      </c>
      <c r="F29" s="147">
        <v>4.241491</v>
      </c>
      <c r="G29" s="178" t="s">
        <v>307</v>
      </c>
      <c r="H29" s="178" t="s">
        <v>308</v>
      </c>
      <c r="I29" s="147"/>
    </row>
    <row r="30" s="169" customFormat="1" ht="14.05" customHeight="1" spans="1:9">
      <c r="A30" s="177" t="s">
        <v>309</v>
      </c>
      <c r="B30" s="178" t="s">
        <v>310</v>
      </c>
      <c r="C30" s="147"/>
      <c r="D30" s="178" t="s">
        <v>311</v>
      </c>
      <c r="E30" s="178" t="s">
        <v>312</v>
      </c>
      <c r="F30" s="147">
        <v>8.83644</v>
      </c>
      <c r="G30" s="178" t="s">
        <v>313</v>
      </c>
      <c r="H30" s="178" t="s">
        <v>314</v>
      </c>
      <c r="I30" s="147"/>
    </row>
    <row r="31" s="169" customFormat="1" ht="14.05" customHeight="1" spans="1:9">
      <c r="A31" s="177" t="s">
        <v>315</v>
      </c>
      <c r="B31" s="178" t="s">
        <v>316</v>
      </c>
      <c r="C31" s="147"/>
      <c r="D31" s="178" t="s">
        <v>317</v>
      </c>
      <c r="E31" s="178" t="s">
        <v>318</v>
      </c>
      <c r="F31" s="147">
        <v>5.614909</v>
      </c>
      <c r="G31" s="178" t="s">
        <v>319</v>
      </c>
      <c r="H31" s="178" t="s">
        <v>320</v>
      </c>
      <c r="I31" s="147"/>
    </row>
    <row r="32" s="169" customFormat="1" ht="14.05" customHeight="1" spans="1:9">
      <c r="A32" s="177">
        <v>30311</v>
      </c>
      <c r="B32" s="178" t="s">
        <v>321</v>
      </c>
      <c r="C32" s="147"/>
      <c r="D32" s="178" t="s">
        <v>322</v>
      </c>
      <c r="E32" s="178" t="s">
        <v>323</v>
      </c>
      <c r="F32" s="147">
        <v>0.94</v>
      </c>
      <c r="G32" s="178" t="s">
        <v>324</v>
      </c>
      <c r="H32" s="178" t="s">
        <v>325</v>
      </c>
      <c r="I32" s="147"/>
    </row>
    <row r="33" s="169" customFormat="1" ht="14.05" customHeight="1" spans="1:9">
      <c r="A33" s="177" t="s">
        <v>326</v>
      </c>
      <c r="B33" s="178" t="s">
        <v>327</v>
      </c>
      <c r="C33" s="147"/>
      <c r="D33" s="178" t="s">
        <v>328</v>
      </c>
      <c r="E33" s="178" t="s">
        <v>329</v>
      </c>
      <c r="F33" s="147"/>
      <c r="G33" s="178" t="s">
        <v>330</v>
      </c>
      <c r="H33" s="178" t="s">
        <v>331</v>
      </c>
      <c r="I33" s="147"/>
    </row>
    <row r="34" s="169" customFormat="1" ht="14.05" customHeight="1" spans="1:9">
      <c r="A34" s="177" t="s">
        <v>11</v>
      </c>
      <c r="B34" s="178" t="s">
        <v>11</v>
      </c>
      <c r="C34" s="147"/>
      <c r="D34" s="178" t="s">
        <v>332</v>
      </c>
      <c r="E34" s="178" t="s">
        <v>333</v>
      </c>
      <c r="F34" s="147"/>
      <c r="G34" s="178" t="s">
        <v>334</v>
      </c>
      <c r="H34" s="178" t="s">
        <v>335</v>
      </c>
      <c r="I34" s="147"/>
    </row>
    <row r="35" s="169" customFormat="1" ht="14.05" customHeight="1" spans="1:9">
      <c r="A35" s="177" t="s">
        <v>11</v>
      </c>
      <c r="B35" s="178" t="s">
        <v>11</v>
      </c>
      <c r="C35" s="147"/>
      <c r="D35" s="178" t="s">
        <v>336</v>
      </c>
      <c r="E35" s="178" t="s">
        <v>337</v>
      </c>
      <c r="F35" s="147"/>
      <c r="G35" s="178" t="s">
        <v>11</v>
      </c>
      <c r="H35" s="178" t="s">
        <v>11</v>
      </c>
      <c r="I35" s="147"/>
    </row>
    <row r="36" s="169" customFormat="1" ht="14.05" customHeight="1" spans="1:9">
      <c r="A36" s="179" t="s">
        <v>11</v>
      </c>
      <c r="B36" s="180" t="s">
        <v>11</v>
      </c>
      <c r="C36" s="147"/>
      <c r="D36" s="180" t="s">
        <v>338</v>
      </c>
      <c r="E36" s="180" t="s">
        <v>339</v>
      </c>
      <c r="F36" s="147"/>
      <c r="G36" s="180" t="s">
        <v>11</v>
      </c>
      <c r="H36" s="180" t="s">
        <v>11</v>
      </c>
      <c r="I36" s="147"/>
    </row>
    <row r="37" s="169" customFormat="1" ht="14.05" customHeight="1" spans="1:9">
      <c r="A37" s="159" t="s">
        <v>11</v>
      </c>
      <c r="B37" s="159" t="s">
        <v>11</v>
      </c>
      <c r="C37" s="147"/>
      <c r="D37" s="159" t="s">
        <v>340</v>
      </c>
      <c r="E37" s="159" t="s">
        <v>341</v>
      </c>
      <c r="F37" s="147"/>
      <c r="G37" s="159"/>
      <c r="H37" s="159"/>
      <c r="I37" s="147"/>
    </row>
    <row r="38" s="38" customFormat="1" ht="14.05" customHeight="1" spans="1:9">
      <c r="A38" s="159" t="s">
        <v>11</v>
      </c>
      <c r="B38" s="159" t="s">
        <v>11</v>
      </c>
      <c r="C38" s="147"/>
      <c r="D38" s="159" t="s">
        <v>342</v>
      </c>
      <c r="E38" s="159" t="s">
        <v>343</v>
      </c>
      <c r="F38" s="147"/>
      <c r="G38" s="159" t="s">
        <v>11</v>
      </c>
      <c r="H38" s="159" t="s">
        <v>11</v>
      </c>
      <c r="I38" s="147" t="s">
        <v>11</v>
      </c>
    </row>
    <row r="39" s="38" customFormat="1" ht="14.05" customHeight="1" spans="1:9">
      <c r="A39" s="159" t="s">
        <v>11</v>
      </c>
      <c r="B39" s="159" t="s">
        <v>11</v>
      </c>
      <c r="C39" s="147"/>
      <c r="D39" s="159" t="s">
        <v>344</v>
      </c>
      <c r="E39" s="159" t="s">
        <v>345</v>
      </c>
      <c r="F39" s="147"/>
      <c r="G39" s="159" t="s">
        <v>11</v>
      </c>
      <c r="H39" s="159" t="s">
        <v>11</v>
      </c>
      <c r="I39" s="147" t="s">
        <v>11</v>
      </c>
    </row>
    <row r="40" s="38" customFormat="1" ht="14.05" customHeight="1" spans="1:9">
      <c r="A40" s="158" t="s">
        <v>346</v>
      </c>
      <c r="B40" s="158"/>
      <c r="C40" s="147">
        <v>844.605747</v>
      </c>
      <c r="D40" s="181" t="s">
        <v>347</v>
      </c>
      <c r="E40" s="182"/>
      <c r="F40" s="182"/>
      <c r="G40" s="182"/>
      <c r="H40" s="183"/>
      <c r="I40" s="147">
        <v>31.479931</v>
      </c>
    </row>
    <row r="41" s="38" customFormat="1" ht="14.1" customHeight="1" spans="1:9">
      <c r="A41" s="156" t="s">
        <v>348</v>
      </c>
      <c r="B41" s="184"/>
      <c r="C41" s="184"/>
      <c r="D41" s="184"/>
      <c r="E41" s="184" t="s">
        <v>11</v>
      </c>
      <c r="F41" s="184" t="s">
        <v>11</v>
      </c>
      <c r="G41" s="184" t="s">
        <v>11</v>
      </c>
      <c r="H41" s="184" t="s">
        <v>11</v>
      </c>
      <c r="I41" s="184" t="s">
        <v>11</v>
      </c>
    </row>
    <row r="42" spans="1:9">
      <c r="A42" s="185"/>
      <c r="B42" s="185"/>
      <c r="C42" s="185"/>
      <c r="D42" s="185"/>
      <c r="E42" s="185"/>
      <c r="F42" s="185"/>
      <c r="G42" s="185"/>
      <c r="H42" s="185"/>
      <c r="I42" s="185"/>
    </row>
    <row r="43" spans="1:9">
      <c r="A43" s="185"/>
      <c r="B43" s="185"/>
      <c r="C43" s="185"/>
      <c r="D43" s="185"/>
      <c r="E43" s="185"/>
      <c r="F43" s="185"/>
      <c r="G43" s="185"/>
      <c r="H43" s="185"/>
      <c r="I43" s="185"/>
    </row>
  </sheetData>
  <mergeCells count="16">
    <mergeCell ref="A1:I1"/>
    <mergeCell ref="H2:I2"/>
    <mergeCell ref="H3:I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25"/>
  <cols>
    <col min="1" max="3" width="3.75" style="141" customWidth="1"/>
    <col min="4" max="4" width="17.85" style="141" customWidth="1"/>
    <col min="5" max="17" width="9.5" style="141" customWidth="1"/>
    <col min="18" max="16384" width="9" style="141"/>
  </cols>
  <sheetData>
    <row r="1" s="152" customFormat="1" ht="36" customHeight="1" spans="1:17">
      <c r="A1" s="104" t="s">
        <v>349</v>
      </c>
      <c r="B1" s="104"/>
      <c r="C1" s="104"/>
      <c r="D1" s="104"/>
      <c r="E1" s="104"/>
      <c r="F1" s="104"/>
      <c r="G1" s="104"/>
      <c r="H1" s="104"/>
      <c r="I1" s="104"/>
      <c r="J1" s="104"/>
      <c r="K1" s="104"/>
      <c r="L1" s="104"/>
      <c r="M1" s="104"/>
      <c r="N1" s="104"/>
      <c r="O1" s="104"/>
      <c r="P1" s="104"/>
      <c r="Q1" s="104"/>
    </row>
    <row r="2" s="154" customFormat="1" ht="18" customHeight="1" spans="1:17">
      <c r="A2" s="38"/>
      <c r="B2" s="38"/>
      <c r="C2" s="38"/>
      <c r="D2" s="38"/>
      <c r="E2" s="38"/>
      <c r="F2" s="38"/>
      <c r="G2" s="38"/>
      <c r="H2" s="38"/>
      <c r="I2" s="38"/>
      <c r="J2" s="38"/>
      <c r="K2" s="38"/>
      <c r="L2" s="38"/>
      <c r="N2" s="165"/>
      <c r="Q2" s="48" t="s">
        <v>350</v>
      </c>
    </row>
    <row r="3" s="154" customFormat="1" ht="18" customHeight="1" spans="1:17">
      <c r="A3" s="156" t="s">
        <v>2</v>
      </c>
      <c r="B3" s="156"/>
      <c r="C3" s="156"/>
      <c r="D3" s="156"/>
      <c r="E3" s="38"/>
      <c r="F3" s="38"/>
      <c r="G3" s="38"/>
      <c r="H3" s="38"/>
      <c r="I3" s="38"/>
      <c r="J3" s="38"/>
      <c r="K3" s="38"/>
      <c r="L3" s="38"/>
      <c r="N3" s="156"/>
      <c r="Q3" s="162" t="s">
        <v>3</v>
      </c>
    </row>
    <row r="4" s="153" customFormat="1" ht="18" customHeight="1" spans="1:17">
      <c r="A4" s="157" t="s">
        <v>6</v>
      </c>
      <c r="B4" s="157"/>
      <c r="C4" s="157" t="s">
        <v>11</v>
      </c>
      <c r="D4" s="157" t="s">
        <v>11</v>
      </c>
      <c r="E4" s="157" t="s">
        <v>78</v>
      </c>
      <c r="F4" s="157"/>
      <c r="G4" s="157"/>
      <c r="H4" s="157" t="s">
        <v>159</v>
      </c>
      <c r="I4" s="157"/>
      <c r="J4" s="157"/>
      <c r="K4" s="157" t="s">
        <v>160</v>
      </c>
      <c r="L4" s="157"/>
      <c r="M4" s="157"/>
      <c r="N4" s="157" t="s">
        <v>80</v>
      </c>
      <c r="O4" s="157"/>
      <c r="P4" s="157" t="s">
        <v>11</v>
      </c>
      <c r="Q4" s="157" t="s">
        <v>11</v>
      </c>
    </row>
    <row r="5" s="153" customFormat="1" ht="18" customHeight="1" spans="1:17">
      <c r="A5" s="157" t="s">
        <v>161</v>
      </c>
      <c r="B5" s="157"/>
      <c r="C5" s="157"/>
      <c r="D5" s="157" t="s">
        <v>94</v>
      </c>
      <c r="E5" s="157" t="s">
        <v>100</v>
      </c>
      <c r="F5" s="157" t="s">
        <v>351</v>
      </c>
      <c r="G5" s="157" t="s">
        <v>352</v>
      </c>
      <c r="H5" s="157" t="s">
        <v>100</v>
      </c>
      <c r="I5" s="157" t="s">
        <v>124</v>
      </c>
      <c r="J5" s="157" t="s">
        <v>125</v>
      </c>
      <c r="K5" s="157" t="s">
        <v>100</v>
      </c>
      <c r="L5" s="157" t="s">
        <v>124</v>
      </c>
      <c r="M5" s="157" t="s">
        <v>125</v>
      </c>
      <c r="N5" s="157" t="s">
        <v>100</v>
      </c>
      <c r="O5" s="157" t="s">
        <v>351</v>
      </c>
      <c r="P5" s="157" t="s">
        <v>163</v>
      </c>
      <c r="Q5" s="157"/>
    </row>
    <row r="6" s="153" customFormat="1" ht="18" customHeight="1" spans="1:17">
      <c r="A6" s="157"/>
      <c r="B6" s="157" t="s">
        <v>11</v>
      </c>
      <c r="C6" s="157" t="s">
        <v>11</v>
      </c>
      <c r="D6" s="157" t="s">
        <v>11</v>
      </c>
      <c r="E6" s="157" t="s">
        <v>11</v>
      </c>
      <c r="F6" s="157" t="s">
        <v>11</v>
      </c>
      <c r="G6" s="157" t="s">
        <v>95</v>
      </c>
      <c r="H6" s="157" t="s">
        <v>11</v>
      </c>
      <c r="I6" s="157" t="s">
        <v>11</v>
      </c>
      <c r="J6" s="157" t="s">
        <v>95</v>
      </c>
      <c r="K6" s="157" t="s">
        <v>11</v>
      </c>
      <c r="L6" s="157" t="s">
        <v>11</v>
      </c>
      <c r="M6" s="157" t="s">
        <v>95</v>
      </c>
      <c r="N6" s="157" t="s">
        <v>11</v>
      </c>
      <c r="O6" s="157" t="s">
        <v>11</v>
      </c>
      <c r="P6" s="157" t="s">
        <v>353</v>
      </c>
      <c r="Q6" s="157" t="s">
        <v>354</v>
      </c>
    </row>
    <row r="7" s="154" customFormat="1" ht="18" customHeight="1" spans="1:17">
      <c r="A7" s="157"/>
      <c r="B7" s="157" t="s">
        <v>11</v>
      </c>
      <c r="C7" s="157" t="s">
        <v>11</v>
      </c>
      <c r="D7" s="157" t="s">
        <v>11</v>
      </c>
      <c r="E7" s="157" t="s">
        <v>11</v>
      </c>
      <c r="F7" s="157" t="s">
        <v>11</v>
      </c>
      <c r="G7" s="157" t="s">
        <v>11</v>
      </c>
      <c r="H7" s="157" t="s">
        <v>11</v>
      </c>
      <c r="I7" s="157" t="s">
        <v>11</v>
      </c>
      <c r="J7" s="157" t="s">
        <v>11</v>
      </c>
      <c r="K7" s="157" t="s">
        <v>11</v>
      </c>
      <c r="L7" s="157" t="s">
        <v>11</v>
      </c>
      <c r="M7" s="157" t="s">
        <v>11</v>
      </c>
      <c r="N7" s="157" t="s">
        <v>11</v>
      </c>
      <c r="O7" s="157" t="s">
        <v>11</v>
      </c>
      <c r="P7" s="157" t="s">
        <v>11</v>
      </c>
      <c r="Q7" s="157" t="s">
        <v>11</v>
      </c>
    </row>
    <row r="8" s="154" customFormat="1" ht="18" customHeight="1" spans="1:17">
      <c r="A8" s="157" t="s">
        <v>97</v>
      </c>
      <c r="B8" s="157" t="s">
        <v>98</v>
      </c>
      <c r="C8" s="157" t="s">
        <v>99</v>
      </c>
      <c r="D8" s="157" t="s">
        <v>10</v>
      </c>
      <c r="E8" s="158" t="s">
        <v>12</v>
      </c>
      <c r="F8" s="158" t="s">
        <v>13</v>
      </c>
      <c r="G8" s="158" t="s">
        <v>19</v>
      </c>
      <c r="H8" s="158" t="s">
        <v>22</v>
      </c>
      <c r="I8" s="158" t="s">
        <v>25</v>
      </c>
      <c r="J8" s="158" t="s">
        <v>28</v>
      </c>
      <c r="K8" s="158" t="s">
        <v>31</v>
      </c>
      <c r="L8" s="158" t="s">
        <v>34</v>
      </c>
      <c r="M8" s="158" t="s">
        <v>36</v>
      </c>
      <c r="N8" s="158" t="s">
        <v>38</v>
      </c>
      <c r="O8" s="158" t="s">
        <v>40</v>
      </c>
      <c r="P8" s="158" t="s">
        <v>42</v>
      </c>
      <c r="Q8" s="158" t="s">
        <v>44</v>
      </c>
    </row>
    <row r="9" s="154" customFormat="1" ht="18" customHeight="1" spans="1:17">
      <c r="A9" s="157"/>
      <c r="B9" s="157" t="s">
        <v>11</v>
      </c>
      <c r="C9" s="157" t="s">
        <v>11</v>
      </c>
      <c r="D9" s="157" t="s">
        <v>100</v>
      </c>
      <c r="E9" s="147"/>
      <c r="F9" s="147"/>
      <c r="G9" s="147"/>
      <c r="H9" s="147"/>
      <c r="I9" s="147"/>
      <c r="J9" s="147"/>
      <c r="K9" s="147"/>
      <c r="L9" s="147"/>
      <c r="M9" s="147"/>
      <c r="N9" s="147"/>
      <c r="O9" s="147"/>
      <c r="P9" s="147"/>
      <c r="Q9" s="147"/>
    </row>
    <row r="10" s="154" customFormat="1" ht="18" customHeight="1" spans="1:17">
      <c r="A10" s="159"/>
      <c r="B10" s="159"/>
      <c r="C10" s="159"/>
      <c r="D10" s="159"/>
      <c r="E10" s="147"/>
      <c r="F10" s="147"/>
      <c r="G10" s="147"/>
      <c r="H10" s="147"/>
      <c r="I10" s="147"/>
      <c r="J10" s="147"/>
      <c r="K10" s="147"/>
      <c r="L10" s="147"/>
      <c r="M10" s="147"/>
      <c r="N10" s="147"/>
      <c r="O10" s="147"/>
      <c r="P10" s="147"/>
      <c r="Q10" s="147"/>
    </row>
    <row r="11" s="154" customFormat="1" ht="18" customHeight="1" spans="1:17">
      <c r="A11" s="159"/>
      <c r="B11" s="159"/>
      <c r="C11" s="159"/>
      <c r="D11" s="159"/>
      <c r="E11" s="147"/>
      <c r="F11" s="147"/>
      <c r="G11" s="147"/>
      <c r="H11" s="147"/>
      <c r="I11" s="147"/>
      <c r="J11" s="147"/>
      <c r="K11" s="147"/>
      <c r="L11" s="147"/>
      <c r="M11" s="147"/>
      <c r="N11" s="147"/>
      <c r="O11" s="147"/>
      <c r="P11" s="147"/>
      <c r="Q11" s="147"/>
    </row>
    <row r="12" s="154" customFormat="1" ht="18" customHeight="1" spans="1:17">
      <c r="A12" s="159"/>
      <c r="B12" s="159"/>
      <c r="C12" s="159"/>
      <c r="D12" s="159"/>
      <c r="E12" s="147"/>
      <c r="F12" s="147"/>
      <c r="G12" s="147"/>
      <c r="H12" s="147"/>
      <c r="I12" s="147"/>
      <c r="J12" s="147"/>
      <c r="K12" s="147"/>
      <c r="L12" s="147"/>
      <c r="M12" s="147"/>
      <c r="N12" s="147"/>
      <c r="O12" s="147"/>
      <c r="P12" s="147"/>
      <c r="Q12" s="147"/>
    </row>
    <row r="13" s="154" customFormat="1" ht="18" customHeight="1" spans="1:17">
      <c r="A13" s="159"/>
      <c r="B13" s="159"/>
      <c r="C13" s="159"/>
      <c r="D13" s="159"/>
      <c r="E13" s="147"/>
      <c r="F13" s="147"/>
      <c r="G13" s="147"/>
      <c r="H13" s="147"/>
      <c r="I13" s="147"/>
      <c r="J13" s="147"/>
      <c r="K13" s="147"/>
      <c r="L13" s="147"/>
      <c r="M13" s="147"/>
      <c r="N13" s="147"/>
      <c r="O13" s="147"/>
      <c r="P13" s="147"/>
      <c r="Q13" s="147"/>
    </row>
    <row r="14" s="154" customFormat="1" ht="18" customHeight="1" spans="1:17">
      <c r="A14" s="159"/>
      <c r="B14" s="159"/>
      <c r="C14" s="159"/>
      <c r="D14" s="159"/>
      <c r="E14" s="147"/>
      <c r="F14" s="147"/>
      <c r="G14" s="147"/>
      <c r="H14" s="147"/>
      <c r="I14" s="147"/>
      <c r="J14" s="147"/>
      <c r="K14" s="147"/>
      <c r="L14" s="147"/>
      <c r="M14" s="147"/>
      <c r="N14" s="147"/>
      <c r="O14" s="147"/>
      <c r="P14" s="147"/>
      <c r="Q14" s="147"/>
    </row>
    <row r="15" s="154" customFormat="1" ht="18" customHeight="1" spans="1:17">
      <c r="A15" s="159"/>
      <c r="B15" s="159"/>
      <c r="C15" s="159"/>
      <c r="D15" s="159"/>
      <c r="E15" s="147"/>
      <c r="F15" s="147"/>
      <c r="G15" s="147"/>
      <c r="H15" s="147"/>
      <c r="I15" s="147"/>
      <c r="J15" s="147"/>
      <c r="K15" s="147"/>
      <c r="L15" s="147"/>
      <c r="M15" s="147"/>
      <c r="N15" s="147"/>
      <c r="O15" s="147"/>
      <c r="P15" s="147"/>
      <c r="Q15" s="147"/>
    </row>
    <row r="16" s="154" customFormat="1" ht="18" customHeight="1" spans="1:14">
      <c r="A16" s="160" t="s">
        <v>355</v>
      </c>
      <c r="B16" s="160"/>
      <c r="C16" s="160"/>
      <c r="D16" s="160"/>
      <c r="E16" s="160"/>
      <c r="F16" s="160"/>
      <c r="G16" s="160"/>
      <c r="H16" s="160"/>
      <c r="I16" s="160"/>
      <c r="J16" s="160"/>
      <c r="K16" s="160"/>
      <c r="L16" s="160"/>
      <c r="M16" s="160"/>
      <c r="N16" s="160"/>
    </row>
    <row r="17" s="163" customFormat="1" ht="18" customHeight="1" spans="1:14">
      <c r="A17" s="160" t="s">
        <v>356</v>
      </c>
      <c r="B17" s="164"/>
      <c r="C17" s="164"/>
      <c r="D17" s="164"/>
      <c r="E17" s="164"/>
      <c r="F17" s="164"/>
      <c r="G17" s="164"/>
      <c r="H17" s="164"/>
      <c r="I17" s="164"/>
      <c r="J17" s="164"/>
      <c r="K17" s="164"/>
      <c r="L17" s="164"/>
      <c r="M17" s="164"/>
      <c r="N17" s="164"/>
    </row>
  </sheetData>
  <mergeCells count="31">
    <mergeCell ref="A1:Q1"/>
    <mergeCell ref="A4:D4"/>
    <mergeCell ref="E4:G4"/>
    <mergeCell ref="H4:J4"/>
    <mergeCell ref="K4:M4"/>
    <mergeCell ref="N4:Q4"/>
    <mergeCell ref="P5:Q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workbookViewId="0">
      <pane ySplit="9" topLeftCell="A13" activePane="bottomLeft" state="frozen"/>
      <selection/>
      <selection pane="bottomLeft" activeCell="D21" sqref="D21"/>
    </sheetView>
  </sheetViews>
  <sheetFormatPr defaultColWidth="9" defaultRowHeight="14.25"/>
  <cols>
    <col min="1" max="3" width="3.75" style="141" customWidth="1"/>
    <col min="4" max="4" width="27.6" style="141" customWidth="1"/>
    <col min="5" max="10" width="14.55" style="141" customWidth="1"/>
    <col min="11" max="245" width="9" style="141"/>
  </cols>
  <sheetData>
    <row r="1" s="152" customFormat="1" ht="36" customHeight="1" spans="1:10">
      <c r="A1" s="104" t="s">
        <v>357</v>
      </c>
      <c r="B1" s="104"/>
      <c r="C1" s="104"/>
      <c r="D1" s="104"/>
      <c r="E1" s="104"/>
      <c r="F1" s="104"/>
      <c r="G1" s="104"/>
      <c r="H1" s="104"/>
      <c r="I1" s="104"/>
      <c r="J1" s="104"/>
    </row>
    <row r="2" s="141" customFormat="1" ht="18" customHeight="1" spans="1:10">
      <c r="A2" s="38"/>
      <c r="B2" s="38"/>
      <c r="C2" s="38"/>
      <c r="D2" s="38"/>
      <c r="E2" s="38"/>
      <c r="F2" s="38"/>
      <c r="G2" s="38"/>
      <c r="J2" s="48" t="s">
        <v>358</v>
      </c>
    </row>
    <row r="3" s="141" customFormat="1" ht="18" customHeight="1" spans="1:10">
      <c r="A3" s="156" t="s">
        <v>2</v>
      </c>
      <c r="B3" s="156"/>
      <c r="C3" s="156"/>
      <c r="D3" s="156"/>
      <c r="E3" s="38"/>
      <c r="F3" s="38"/>
      <c r="G3" s="38"/>
      <c r="J3" s="162" t="s">
        <v>3</v>
      </c>
    </row>
    <row r="4" s="153" customFormat="1" ht="21" customHeight="1" spans="1:10">
      <c r="A4" s="157" t="s">
        <v>6</v>
      </c>
      <c r="B4" s="157"/>
      <c r="C4" s="157"/>
      <c r="D4" s="157"/>
      <c r="E4" s="157" t="s">
        <v>78</v>
      </c>
      <c r="F4" s="157" t="s">
        <v>159</v>
      </c>
      <c r="G4" s="157" t="s">
        <v>160</v>
      </c>
      <c r="H4" s="157" t="s">
        <v>80</v>
      </c>
      <c r="I4" s="157"/>
      <c r="J4" s="157"/>
    </row>
    <row r="5" s="153" customFormat="1" ht="18" customHeight="1" spans="1:10">
      <c r="A5" s="157" t="s">
        <v>161</v>
      </c>
      <c r="B5" s="157"/>
      <c r="C5" s="157"/>
      <c r="D5" s="157" t="s">
        <v>94</v>
      </c>
      <c r="E5" s="157"/>
      <c r="F5" s="157"/>
      <c r="G5" s="157"/>
      <c r="H5" s="157" t="s">
        <v>100</v>
      </c>
      <c r="I5" s="157" t="s">
        <v>359</v>
      </c>
      <c r="J5" s="157" t="s">
        <v>360</v>
      </c>
    </row>
    <row r="6" s="153" customFormat="1" ht="18" customHeight="1" spans="1:10">
      <c r="A6" s="157"/>
      <c r="B6" s="157"/>
      <c r="C6" s="157"/>
      <c r="D6" s="157"/>
      <c r="E6" s="157"/>
      <c r="F6" s="157"/>
      <c r="G6" s="157"/>
      <c r="H6" s="157"/>
      <c r="I6" s="157"/>
      <c r="J6" s="157" t="s">
        <v>165</v>
      </c>
    </row>
    <row r="7" s="154" customFormat="1" ht="18" customHeight="1" spans="1:10">
      <c r="A7" s="157"/>
      <c r="B7" s="157"/>
      <c r="C7" s="157"/>
      <c r="D7" s="157"/>
      <c r="E7" s="157"/>
      <c r="F7" s="157"/>
      <c r="G7" s="157"/>
      <c r="H7" s="157"/>
      <c r="I7" s="157"/>
      <c r="J7" s="157"/>
    </row>
    <row r="8" s="154" customFormat="1" ht="18" customHeight="1" spans="1:10">
      <c r="A8" s="157" t="s">
        <v>97</v>
      </c>
      <c r="B8" s="157" t="s">
        <v>98</v>
      </c>
      <c r="C8" s="157" t="s">
        <v>99</v>
      </c>
      <c r="D8" s="157" t="s">
        <v>10</v>
      </c>
      <c r="E8" s="158">
        <v>1</v>
      </c>
      <c r="F8" s="158">
        <v>2</v>
      </c>
      <c r="G8" s="158">
        <v>3</v>
      </c>
      <c r="H8" s="158">
        <v>4</v>
      </c>
      <c r="I8" s="158">
        <v>5</v>
      </c>
      <c r="J8" s="158">
        <v>6</v>
      </c>
    </row>
    <row r="9" s="154" customFormat="1" ht="21" customHeight="1" spans="1:10">
      <c r="A9" s="157"/>
      <c r="B9" s="157"/>
      <c r="C9" s="157"/>
      <c r="D9" s="157" t="s">
        <v>100</v>
      </c>
      <c r="E9" s="147"/>
      <c r="F9" s="147"/>
      <c r="G9" s="147"/>
      <c r="H9" s="147"/>
      <c r="I9" s="147"/>
      <c r="J9" s="147"/>
    </row>
    <row r="10" s="154" customFormat="1" ht="21" customHeight="1" spans="1:10">
      <c r="A10" s="159"/>
      <c r="B10" s="159"/>
      <c r="C10" s="159"/>
      <c r="D10" s="159"/>
      <c r="E10" s="147"/>
      <c r="F10" s="147"/>
      <c r="G10" s="147"/>
      <c r="H10" s="147"/>
      <c r="I10" s="147"/>
      <c r="J10" s="147"/>
    </row>
    <row r="11" s="154" customFormat="1" ht="21" customHeight="1" spans="1:10">
      <c r="A11" s="159"/>
      <c r="B11" s="159"/>
      <c r="C11" s="159"/>
      <c r="D11" s="159"/>
      <c r="E11" s="147"/>
      <c r="F11" s="147"/>
      <c r="G11" s="147"/>
      <c r="H11" s="147"/>
      <c r="I11" s="147"/>
      <c r="J11" s="147"/>
    </row>
    <row r="12" s="154" customFormat="1" ht="21" customHeight="1" spans="1:10">
      <c r="A12" s="159"/>
      <c r="B12" s="159"/>
      <c r="C12" s="159"/>
      <c r="D12" s="159"/>
      <c r="E12" s="147"/>
      <c r="F12" s="147"/>
      <c r="G12" s="147"/>
      <c r="H12" s="147"/>
      <c r="I12" s="147"/>
      <c r="J12" s="147"/>
    </row>
    <row r="13" s="154" customFormat="1" ht="21" customHeight="1" spans="1:10">
      <c r="A13" s="159"/>
      <c r="B13" s="159"/>
      <c r="C13" s="159"/>
      <c r="D13" s="159"/>
      <c r="E13" s="147"/>
      <c r="F13" s="147"/>
      <c r="G13" s="147"/>
      <c r="H13" s="147"/>
      <c r="I13" s="147"/>
      <c r="J13" s="147"/>
    </row>
    <row r="14" s="154" customFormat="1" ht="21" customHeight="1" spans="1:10">
      <c r="A14" s="159"/>
      <c r="B14" s="159"/>
      <c r="C14" s="159"/>
      <c r="D14" s="159"/>
      <c r="E14" s="147"/>
      <c r="F14" s="147"/>
      <c r="G14" s="147"/>
      <c r="H14" s="147"/>
      <c r="I14" s="147"/>
      <c r="J14" s="147"/>
    </row>
    <row r="15" s="154" customFormat="1" ht="21" customHeight="1" spans="1:10">
      <c r="A15" s="159"/>
      <c r="B15" s="159"/>
      <c r="C15" s="159"/>
      <c r="D15" s="159"/>
      <c r="E15" s="147"/>
      <c r="F15" s="147"/>
      <c r="G15" s="147"/>
      <c r="H15" s="147"/>
      <c r="I15" s="147"/>
      <c r="J15" s="147"/>
    </row>
    <row r="16" s="154" customFormat="1" ht="21" customHeight="1" spans="1:7">
      <c r="A16" s="160" t="s">
        <v>361</v>
      </c>
      <c r="B16" s="160"/>
      <c r="C16" s="160"/>
      <c r="D16" s="160"/>
      <c r="E16" s="160"/>
      <c r="F16" s="160"/>
      <c r="G16" s="160"/>
    </row>
    <row r="17" s="155" customFormat="1" ht="23.05" customHeight="1" spans="1:14">
      <c r="A17" s="160" t="s">
        <v>362</v>
      </c>
      <c r="B17" s="161"/>
      <c r="C17" s="161"/>
      <c r="D17" s="161"/>
      <c r="E17" s="161"/>
      <c r="F17" s="161"/>
      <c r="G17" s="161"/>
      <c r="H17" s="161"/>
      <c r="I17" s="161"/>
      <c r="J17" s="161"/>
      <c r="K17" s="161"/>
      <c r="L17" s="161"/>
      <c r="M17" s="161"/>
      <c r="N17" s="161"/>
    </row>
  </sheetData>
  <mergeCells count="20">
    <mergeCell ref="A1:J1"/>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ySplit="5" topLeftCell="A6" activePane="bottomLeft" state="frozen"/>
      <selection/>
      <selection pane="bottomLeft" activeCell="E9" sqref="E9"/>
    </sheetView>
  </sheetViews>
  <sheetFormatPr defaultColWidth="9" defaultRowHeight="14.25" customHeight="1" outlineLevelCol="3"/>
  <cols>
    <col min="1" max="1" width="33.85" style="141" customWidth="1"/>
    <col min="2" max="2" width="8.65" style="141" customWidth="1"/>
    <col min="3" max="4" width="19.5" style="141" customWidth="1"/>
    <col min="5" max="16384" width="9" style="142"/>
  </cols>
  <sheetData>
    <row r="1" s="139" customFormat="1" ht="38.05" customHeight="1" spans="1:4">
      <c r="A1" s="104" t="s">
        <v>363</v>
      </c>
      <c r="B1" s="104"/>
      <c r="C1" s="104"/>
      <c r="D1" s="104"/>
    </row>
    <row r="2" ht="18" customHeight="1" spans="1:4">
      <c r="A2" s="122"/>
      <c r="B2" s="122"/>
      <c r="C2" s="122"/>
      <c r="D2" s="143" t="s">
        <v>364</v>
      </c>
    </row>
    <row r="3" ht="18" customHeight="1" spans="1:4">
      <c r="A3" s="122" t="s">
        <v>2</v>
      </c>
      <c r="B3" s="122"/>
      <c r="C3" s="122"/>
      <c r="D3" s="143" t="s">
        <v>3</v>
      </c>
    </row>
    <row r="4" ht="21" customHeight="1" spans="1:4">
      <c r="A4" s="144" t="s">
        <v>365</v>
      </c>
      <c r="B4" s="144" t="s">
        <v>7</v>
      </c>
      <c r="C4" s="144" t="s">
        <v>366</v>
      </c>
      <c r="D4" s="144" t="s">
        <v>367</v>
      </c>
    </row>
    <row r="5" s="140" customFormat="1" ht="21" customHeight="1" spans="1:4">
      <c r="A5" s="144" t="s">
        <v>368</v>
      </c>
      <c r="B5" s="144" t="s">
        <v>11</v>
      </c>
      <c r="C5" s="144" t="s">
        <v>12</v>
      </c>
      <c r="D5" s="144">
        <v>2</v>
      </c>
    </row>
    <row r="6" s="140" customFormat="1" ht="21" customHeight="1" spans="1:4">
      <c r="A6" s="145" t="s">
        <v>369</v>
      </c>
      <c r="B6" s="144">
        <v>1</v>
      </c>
      <c r="C6" s="144" t="s">
        <v>370</v>
      </c>
      <c r="D6" s="144" t="s">
        <v>370</v>
      </c>
    </row>
    <row r="7" s="140" customFormat="1" ht="21" customHeight="1" spans="1:4">
      <c r="A7" s="146" t="s">
        <v>371</v>
      </c>
      <c r="B7" s="144">
        <v>2</v>
      </c>
      <c r="C7" s="147">
        <v>22.54</v>
      </c>
      <c r="D7" s="147">
        <v>22.52</v>
      </c>
    </row>
    <row r="8" s="140" customFormat="1" ht="21" customHeight="1" spans="1:4">
      <c r="A8" s="146" t="s">
        <v>372</v>
      </c>
      <c r="B8" s="144">
        <v>3</v>
      </c>
      <c r="C8" s="147"/>
      <c r="D8" s="147">
        <v>0</v>
      </c>
    </row>
    <row r="9" s="140" customFormat="1" ht="21" customHeight="1" spans="1:4">
      <c r="A9" s="146" t="s">
        <v>373</v>
      </c>
      <c r="B9" s="144">
        <v>4</v>
      </c>
      <c r="C9" s="147">
        <v>14.57</v>
      </c>
      <c r="D9" s="147">
        <v>14.56</v>
      </c>
    </row>
    <row r="10" s="140" customFormat="1" ht="21" customHeight="1" spans="1:4">
      <c r="A10" s="146" t="s">
        <v>374</v>
      </c>
      <c r="B10" s="144">
        <v>5</v>
      </c>
      <c r="C10" s="147"/>
      <c r="D10" s="147">
        <v>0</v>
      </c>
    </row>
    <row r="11" s="140" customFormat="1" ht="21" customHeight="1" spans="1:4">
      <c r="A11" s="146" t="s">
        <v>375</v>
      </c>
      <c r="B11" s="144">
        <v>6</v>
      </c>
      <c r="C11" s="147">
        <v>14.57</v>
      </c>
      <c r="D11" s="147">
        <v>14.56</v>
      </c>
    </row>
    <row r="12" s="140" customFormat="1" ht="21" customHeight="1" spans="1:4">
      <c r="A12" s="146" t="s">
        <v>376</v>
      </c>
      <c r="B12" s="144">
        <v>7</v>
      </c>
      <c r="C12" s="147">
        <v>7.97</v>
      </c>
      <c r="D12" s="147">
        <v>7.96</v>
      </c>
    </row>
    <row r="13" s="140" customFormat="1" ht="21" customHeight="1" spans="1:4">
      <c r="A13" s="146" t="s">
        <v>377</v>
      </c>
      <c r="B13" s="144">
        <v>8</v>
      </c>
      <c r="C13" s="144" t="s">
        <v>370</v>
      </c>
      <c r="D13" s="147">
        <v>7.96</v>
      </c>
    </row>
    <row r="14" s="140" customFormat="1" ht="21" customHeight="1" spans="1:4">
      <c r="A14" s="146" t="s">
        <v>378</v>
      </c>
      <c r="B14" s="144">
        <v>9</v>
      </c>
      <c r="C14" s="144" t="s">
        <v>370</v>
      </c>
      <c r="D14" s="147">
        <v>0</v>
      </c>
    </row>
    <row r="15" s="140" customFormat="1" ht="21" customHeight="1" spans="1:4">
      <c r="A15" s="146" t="s">
        <v>379</v>
      </c>
      <c r="B15" s="144">
        <v>10</v>
      </c>
      <c r="C15" s="144" t="s">
        <v>370</v>
      </c>
      <c r="D15" s="147">
        <v>0</v>
      </c>
    </row>
    <row r="16" s="140" customFormat="1" ht="21" customHeight="1" spans="1:4">
      <c r="A16" s="146" t="s">
        <v>380</v>
      </c>
      <c r="B16" s="144">
        <v>11</v>
      </c>
      <c r="C16" s="144" t="s">
        <v>370</v>
      </c>
      <c r="D16" s="144" t="s">
        <v>370</v>
      </c>
    </row>
    <row r="17" s="140" customFormat="1" ht="21" customHeight="1" spans="1:4">
      <c r="A17" s="146" t="s">
        <v>381</v>
      </c>
      <c r="B17" s="144">
        <v>12</v>
      </c>
      <c r="C17" s="144" t="s">
        <v>370</v>
      </c>
      <c r="D17" s="147">
        <v>0</v>
      </c>
    </row>
    <row r="18" s="140" customFormat="1" ht="21" customHeight="1" spans="1:4">
      <c r="A18" s="146" t="s">
        <v>382</v>
      </c>
      <c r="B18" s="144">
        <v>13</v>
      </c>
      <c r="C18" s="144" t="s">
        <v>370</v>
      </c>
      <c r="D18" s="147">
        <v>0</v>
      </c>
    </row>
    <row r="19" s="140" customFormat="1" ht="21" customHeight="1" spans="1:4">
      <c r="A19" s="146" t="s">
        <v>383</v>
      </c>
      <c r="B19" s="144">
        <v>14</v>
      </c>
      <c r="C19" s="144" t="s">
        <v>370</v>
      </c>
      <c r="D19" s="147">
        <v>0</v>
      </c>
    </row>
    <row r="20" s="140" customFormat="1" ht="21" customHeight="1" spans="1:4">
      <c r="A20" s="146" t="s">
        <v>384</v>
      </c>
      <c r="B20" s="144">
        <v>15</v>
      </c>
      <c r="C20" s="144" t="s">
        <v>370</v>
      </c>
      <c r="D20" s="148">
        <v>5</v>
      </c>
    </row>
    <row r="21" s="140" customFormat="1" ht="21" customHeight="1" spans="1:4">
      <c r="A21" s="146" t="s">
        <v>385</v>
      </c>
      <c r="B21" s="144">
        <v>16</v>
      </c>
      <c r="C21" s="144" t="s">
        <v>370</v>
      </c>
      <c r="D21" s="148">
        <v>32</v>
      </c>
    </row>
    <row r="22" s="140" customFormat="1" ht="21" customHeight="1" spans="1:4">
      <c r="A22" s="146" t="s">
        <v>386</v>
      </c>
      <c r="B22" s="144">
        <v>17</v>
      </c>
      <c r="C22" s="144" t="s">
        <v>370</v>
      </c>
      <c r="D22" s="147">
        <v>0</v>
      </c>
    </row>
    <row r="23" s="140" customFormat="1" ht="21" customHeight="1" spans="1:4">
      <c r="A23" s="146" t="s">
        <v>387</v>
      </c>
      <c r="B23" s="144">
        <v>18</v>
      </c>
      <c r="C23" s="144" t="s">
        <v>370</v>
      </c>
      <c r="D23" s="148">
        <v>660</v>
      </c>
    </row>
    <row r="24" s="140" customFormat="1" ht="21" customHeight="1" spans="1:4">
      <c r="A24" s="146" t="s">
        <v>388</v>
      </c>
      <c r="B24" s="144">
        <v>19</v>
      </c>
      <c r="C24" s="144" t="s">
        <v>370</v>
      </c>
      <c r="D24" s="147">
        <v>0</v>
      </c>
    </row>
    <row r="25" s="140" customFormat="1" ht="21" customHeight="1" spans="1:4">
      <c r="A25" s="146" t="s">
        <v>389</v>
      </c>
      <c r="B25" s="144">
        <v>20</v>
      </c>
      <c r="C25" s="144" t="s">
        <v>370</v>
      </c>
      <c r="D25" s="147">
        <v>0</v>
      </c>
    </row>
    <row r="26" s="140" customFormat="1" ht="21" customHeight="1" spans="1:4">
      <c r="A26" s="146" t="s">
        <v>390</v>
      </c>
      <c r="B26" s="144">
        <v>21</v>
      </c>
      <c r="C26" s="144" t="s">
        <v>370</v>
      </c>
      <c r="D26" s="147">
        <v>0</v>
      </c>
    </row>
    <row r="27" ht="21" customHeight="1" spans="1:4">
      <c r="A27" s="145" t="s">
        <v>391</v>
      </c>
      <c r="B27" s="144">
        <v>22</v>
      </c>
      <c r="C27" s="144" t="s">
        <v>370</v>
      </c>
      <c r="D27" s="147">
        <v>31.48</v>
      </c>
    </row>
    <row r="28" ht="21" customHeight="1" spans="1:4">
      <c r="A28" s="146" t="s">
        <v>392</v>
      </c>
      <c r="B28" s="144">
        <v>23</v>
      </c>
      <c r="C28" s="144" t="s">
        <v>370</v>
      </c>
      <c r="D28" s="147">
        <v>31.48</v>
      </c>
    </row>
    <row r="29" ht="21" customHeight="1" spans="1:4">
      <c r="A29" s="146" t="s">
        <v>393</v>
      </c>
      <c r="B29" s="144">
        <v>24</v>
      </c>
      <c r="C29" s="144" t="s">
        <v>370</v>
      </c>
      <c r="D29" s="147"/>
    </row>
    <row r="30" ht="42.9" customHeight="1" spans="1:4">
      <c r="A30" s="149" t="s">
        <v>394</v>
      </c>
      <c r="B30" s="149" t="s">
        <v>11</v>
      </c>
      <c r="C30" s="149" t="s">
        <v>11</v>
      </c>
      <c r="D30" s="149"/>
    </row>
    <row r="31" ht="27.6" customHeight="1" spans="1:4">
      <c r="A31" s="150" t="s">
        <v>395</v>
      </c>
      <c r="B31" s="150" t="s">
        <v>11</v>
      </c>
      <c r="C31" s="150" t="s">
        <v>11</v>
      </c>
      <c r="D31" s="150"/>
    </row>
    <row r="32" customHeight="1" spans="1:4">
      <c r="A32" s="151"/>
      <c r="B32" s="151"/>
      <c r="C32" s="151"/>
      <c r="D32" s="151"/>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杨爱历</cp:lastModifiedBy>
  <cp:revision>1</cp:revision>
  <dcterms:created xsi:type="dcterms:W3CDTF">2006-02-13T05:15:00Z</dcterms:created>
  <cp:lastPrinted>2021-09-24T03:21:00Z</cp:lastPrinted>
  <dcterms:modified xsi:type="dcterms:W3CDTF">2025-05-19T02:45:56Z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9075C2889ED84BEFB3B7B7BEF29D209E</vt:lpwstr>
  </property>
</Properties>
</file>